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<sst xmlns="http://schemas.openxmlformats.org/spreadsheetml/2006/main" count="210" uniqueCount="184">
  <si>
    <t xml:space="preserve">donosi: </t>
  </si>
  <si>
    <t>i usluga i planiranim vrijednostima nabave: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</si>
  <si>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</si>
  <si>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</si>
  <si>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</si>
  <si>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</si>
  <si>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</si>
  <si>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</si>
  <si>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</si>
  <si>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</si>
  <si>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</si>
  <si>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</si>
  <si>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</si>
  <si>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</si>
  <si>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</si>
  <si>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</si>
  <si>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</si>
  <si>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</si>
  <si>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</si>
  <si>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</si>
  <si>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</si>
  <si>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</si>
  <si>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</si>
  <si>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</si>
  <si>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</si>
  <si>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</si>
  <si>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</si>
  <si>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</si>
  <si>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</si>
  <si>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</si>
  <si>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</si>
  <si>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</si>
  <si>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</si>
  <si>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</si>
  <si>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</si>
  <si>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</si>
  <si>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</si>
  <si>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</si>
  <si>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</si>
  <si>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</si>
  <si>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</si>
  <si>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</si>
  <si>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</si>
  <si>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</si>
  <si>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</si>
  <si>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</si>
  <si>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</si>
  <si>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</si>
  <si>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</si>
  <si>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</si>
  <si>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</si>
  <si>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</si>
  <si>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</si>
  <si>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 xml:space="preserve">Toneri za strojeve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</si>
  <si>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</si>
  <si>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</si>
  <si>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</si>
  <si>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</si>
  <si>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</si>
  <si>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</si>
  <si>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</si>
  <si>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</si>
  <si>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</si>
  <si>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</si>
  <si>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</si>
  <si>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</si>
  <si>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</si>
  <si>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</si>
  <si>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</si>
  <si>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</si>
  <si>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</si>
  <si>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</si>
  <si>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</si>
  <si>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</si>
  <si>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</si>
  <si>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</si>
  <si>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</si>
  <si>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</si>
  <si>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</si>
  <si>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</si>
  <si>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</si>
  <si>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</si>
  <si>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</si>
  <si>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</si>
  <si>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 xml:space="preserve">Sportska i glazbena oprema </t>
  </si>
  <si>
    <t>18.</t>
  </si>
  <si>
    <t>19.</t>
  </si>
  <si>
    <t xml:space="preserve">Službeno putovanje </t>
  </si>
  <si>
    <t xml:space="preserve">Dnevnice </t>
  </si>
  <si>
    <t xml:space="preserve">Naknade za smještaj </t>
  </si>
  <si>
    <t xml:space="preserve">Naknade za prijevoz   </t>
  </si>
  <si>
    <t>1.</t>
  </si>
  <si>
    <t>1.2.</t>
  </si>
  <si>
    <t>1.3.</t>
  </si>
  <si>
    <t>2.</t>
  </si>
  <si>
    <t>4.2.</t>
  </si>
  <si>
    <t>4.3.</t>
  </si>
  <si>
    <t>8.2.</t>
  </si>
  <si>
    <t>8.3.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</si>
  <si>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</si>
  <si>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</si>
  <si>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</si>
  <si>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</si>
  <si>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</si>
  <si>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</si>
  <si>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</si>
  <si>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</si>
  <si>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</si>
  <si>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</si>
  <si>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</si>
  <si>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</si>
  <si>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</si>
  <si>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</si>
  <si>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</si>
  <si>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</si>
  <si>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</si>
  <si>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Članak 1.</t>
  </si>
  <si>
    <t>Ostali materijal i dijelovi za tekuće i investicijsko održavanje</t>
  </si>
  <si>
    <t>Ostali materijal za potrebe redovnog poslovanja</t>
  </si>
  <si>
    <t>Nastavni materijal</t>
  </si>
  <si>
    <t>Bojanje školskog rostora</t>
  </si>
  <si>
    <t>Komunalne usluge</t>
  </si>
  <si>
    <t>Opskrba vodom</t>
  </si>
  <si>
    <t>Iznošenje i odvoz smeća</t>
  </si>
  <si>
    <t>Ostale komunalne usluge</t>
  </si>
  <si>
    <t>13.2.</t>
  </si>
  <si>
    <t>Ostale intelektualne usluge</t>
  </si>
  <si>
    <t>Usluge banaka</t>
  </si>
  <si>
    <t>Ostali nespomenuti financijski rashodi</t>
  </si>
  <si>
    <t>Zdravstveno osiguranje neosiguranih učenika</t>
  </si>
  <si>
    <t xml:space="preserve">RASHODI ZA NABAVU PROIZV. DUGOTR. IMOVINE </t>
  </si>
  <si>
    <t xml:space="preserve">KNJIGE, UMJETN. DJELA I OSTALE IZLOŽB. VRIJEDN. </t>
  </si>
  <si>
    <t xml:space="preserve">Sportska oprema </t>
  </si>
  <si>
    <t>Usluge platnog prometa</t>
  </si>
  <si>
    <t>Vrsta
postupka</t>
  </si>
  <si>
    <t>Planirani
početak post.</t>
  </si>
  <si>
    <t>Usluge tekućeg i investic. održavanja postrojenja i opreme</t>
  </si>
  <si>
    <t>Inspekcijski nalazi građ. objekata, postrojenja i opreme</t>
  </si>
  <si>
    <t>Evidenc. br.
nab.</t>
  </si>
  <si>
    <t xml:space="preserve">    </t>
  </si>
  <si>
    <t>ostali nespomenuti rashodi poslovanja</t>
  </si>
  <si>
    <t>18.2.</t>
  </si>
  <si>
    <t>ostale usluge promidžbe i informiranja</t>
  </si>
  <si>
    <t xml:space="preserve">Na temelju članka 13. Zakona o javnoj nabavi ("Narodne novine" broj 90/11.) i članka 37. Statuta </t>
  </si>
  <si>
    <t xml:space="preserve">Industrijsko - obrtničke škole Slatina </t>
  </si>
  <si>
    <t>dr.sc. Oliver Jukić</t>
  </si>
  <si>
    <t xml:space="preserve">PLAN NABAVE INDUSTRIJSKO - OBRTNIČKE ŠKOLE SLATINA ZA 2013. GODINU </t>
  </si>
  <si>
    <t>U  2013. godini  planiraju  se slijedeće nabave  roba, radova i usluga razvrstane  po  vrstama roba, radova</t>
  </si>
  <si>
    <t>Ovaj Plan nabave stupa na snagu datumom donošenja, a primjenjuje se za 2013. godinu</t>
  </si>
  <si>
    <t>Procijenjena vrijednost nabave (bez PDV-a) u kn</t>
  </si>
  <si>
    <t>Ugovor o javnoj nabavi /okvirni
sporazum</t>
  </si>
  <si>
    <t>Planirano
trajanje ugovora ili okvirnog sporazuma</t>
  </si>
  <si>
    <t>Napomena</t>
  </si>
  <si>
    <t>bagatelna nabava</t>
  </si>
  <si>
    <t>otvoreni postupak</t>
  </si>
  <si>
    <t>ugovor</t>
  </si>
  <si>
    <t>lipanj 2013.</t>
  </si>
  <si>
    <t>1 godina</t>
  </si>
  <si>
    <t>Industrijsko - obrtničke škole Slatina Školski odbor na 34. sjednici održanoj 21. prosinca 2012. godine</t>
  </si>
  <si>
    <t>1/EV-M</t>
  </si>
  <si>
    <t xml:space="preserve">Planirana vrijednost nabave (s PDV-om) u kn </t>
  </si>
  <si>
    <t>URBROJ: 2189-77-05/1-12-01</t>
  </si>
  <si>
    <t>KLASA: 400-02/12-01/04</t>
  </si>
  <si>
    <t>3.1.1.</t>
  </si>
  <si>
    <t>3.1.2.</t>
  </si>
  <si>
    <t>3.2.</t>
  </si>
  <si>
    <t>3.3.</t>
  </si>
  <si>
    <t>3.3.1.</t>
  </si>
  <si>
    <t>33.2.</t>
  </si>
  <si>
    <t>3.3.3.</t>
  </si>
  <si>
    <t>3.4.</t>
  </si>
  <si>
    <t>5.1.1.</t>
  </si>
  <si>
    <t>5.1.2.</t>
  </si>
  <si>
    <t>7.1.1.</t>
  </si>
  <si>
    <t>7.1.2.</t>
  </si>
  <si>
    <t>7.2.</t>
  </si>
  <si>
    <t>7.3.</t>
  </si>
  <si>
    <t>8.3.1.</t>
  </si>
  <si>
    <t>10.2.</t>
  </si>
  <si>
    <t>10.3.</t>
  </si>
  <si>
    <t>12.2.</t>
  </si>
  <si>
    <t>15.2.</t>
  </si>
  <si>
    <t>17.2.</t>
  </si>
  <si>
    <t>18.3.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</si>
</sst>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3" fontId="9" fillId="5" borderId="10" xfId="0" applyNumberFormat="1" applyFont="1" applyFill="1" applyBorder="1" applyAlignment="1">
      <alignment horizontal="right" vertical="center" wrapText="1" indent="1"/>
    </xf>
    <xf numFmtId="3" fontId="8" fillId="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3" fontId="9" fillId="25" borderId="10" xfId="0" applyNumberFormat="1" applyFont="1" applyFill="1" applyBorder="1" applyAlignment="1">
      <alignment horizontal="right" vertical="center" wrapText="1" indent="1"/>
    </xf>
    <xf numFmtId="3" fontId="8" fillId="25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right" vertical="center" wrapText="1" indent="1"/>
    </xf>
    <xf numFmtId="3" fontId="8" fillId="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indent="1"/>
    </xf>
    <xf numFmtId="0" fontId="9" fillId="25" borderId="10" xfId="0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right" vertical="center" indent="1"/>
    </xf>
    <xf numFmtId="0" fontId="9" fillId="4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wrapText="1" indent="1"/>
    </xf>
    <xf numFmtId="16" fontId="8" fillId="0" borderId="10" xfId="0" applyNumberFormat="1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right" vertical="center" indent="1"/>
    </xf>
    <xf numFmtId="3" fontId="8" fillId="25" borderId="10" xfId="0" applyNumberFormat="1" applyFont="1" applyFill="1" applyBorder="1" applyAlignment="1">
      <alignment horizontal="right" vertical="center" indent="1"/>
    </xf>
    <xf numFmtId="0" fontId="8" fillId="24" borderId="10" xfId="0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right" vertical="center" indent="1"/>
    </xf>
    <xf numFmtId="3" fontId="8" fillId="2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 indent="1"/>
    </xf>
    <xf numFmtId="4" fontId="9" fillId="24" borderId="10" xfId="0" applyNumberFormat="1" applyFont="1" applyFill="1" applyBorder="1" applyAlignment="1">
      <alignment horizontal="right" vertical="center" indent="1"/>
    </xf>
    <xf numFmtId="16" fontId="8" fillId="0" borderId="10" xfId="0" applyNumberFormat="1" applyFont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right" vertical="center" indent="1"/>
    </xf>
    <xf numFmtId="4" fontId="9" fillId="25" borderId="10" xfId="0" applyNumberFormat="1" applyFont="1" applyFill="1" applyBorder="1" applyAlignment="1">
      <alignment horizontal="right" vertical="center" indent="1"/>
    </xf>
    <xf numFmtId="4" fontId="9" fillId="5" borderId="1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1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54"/>
  <sheetViews>
    <sheetView tabSelected="1" zoomScalePageLayoutView="0" workbookViewId="0" topLeftCell="A91">
      <selection activeCell="A97" sqref="A97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37.7109375" style="0" customWidth="1"/>
    <col min="4" max="10" width="10.7109375" style="0" customWidth="1"/>
  </cols>
  <sheetData>
    <row r="1" spans="1:10" s="2" customFormat="1" ht="12.75" customHeight="1">
      <c r="A1" s="75" t="s">
        <v>143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2" customFormat="1" ht="12.75">
      <c r="A2" s="75" t="s">
        <v>158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3" customFormat="1" ht="12.7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3" customFormat="1" ht="13.5">
      <c r="A4" s="12"/>
      <c r="B4" s="12"/>
      <c r="C4" s="12"/>
      <c r="D4" s="12"/>
      <c r="E4" s="12"/>
      <c r="F4" s="12"/>
      <c r="G4" s="12"/>
      <c r="H4" s="12"/>
      <c r="I4" s="12"/>
      <c r="J4" s="11"/>
    </row>
    <row r="5" spans="1:10" s="4" customFormat="1" ht="15.75" customHeight="1">
      <c r="A5" s="76" t="s">
        <v>146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3" customFormat="1" ht="13.5">
      <c r="A6" s="12"/>
      <c r="B6" s="12"/>
      <c r="C6" s="12"/>
      <c r="D6" s="12"/>
      <c r="E6" s="12"/>
      <c r="F6" s="12"/>
      <c r="G6" s="12"/>
      <c r="H6" s="12"/>
      <c r="I6" s="12"/>
      <c r="J6" s="11"/>
    </row>
    <row r="7" spans="1:10" s="3" customFormat="1" ht="12.75">
      <c r="A7" s="78" t="s">
        <v>116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s="3" customFormat="1" ht="12.75" customHeight="1">
      <c r="A8" s="75" t="s">
        <v>147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s="3" customFormat="1" ht="12.75">
      <c r="A9" s="75" t="s">
        <v>1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3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1" s="62" customFormat="1" ht="72.75" customHeight="1">
      <c r="A11" s="61" t="s">
        <v>49</v>
      </c>
      <c r="B11" s="61" t="s">
        <v>50</v>
      </c>
      <c r="C11" s="61" t="s">
        <v>51</v>
      </c>
      <c r="D11" s="61" t="s">
        <v>138</v>
      </c>
      <c r="E11" s="61" t="s">
        <v>149</v>
      </c>
      <c r="F11" s="61" t="s">
        <v>160</v>
      </c>
      <c r="G11" s="61" t="s">
        <v>134</v>
      </c>
      <c r="H11" s="61" t="s">
        <v>150</v>
      </c>
      <c r="I11" s="61" t="s">
        <v>135</v>
      </c>
      <c r="J11" s="61" t="s">
        <v>151</v>
      </c>
      <c r="K11" s="65" t="s">
        <v>152</v>
      </c>
    </row>
    <row r="12" spans="1:11" s="3" customFormat="1" ht="13.5">
      <c r="A12" s="17">
        <v>1</v>
      </c>
      <c r="B12" s="17">
        <v>2</v>
      </c>
      <c r="C12" s="17">
        <v>4</v>
      </c>
      <c r="D12" s="17">
        <v>5</v>
      </c>
      <c r="E12" s="17">
        <v>6</v>
      </c>
      <c r="F12" s="17">
        <v>7</v>
      </c>
      <c r="G12" s="17">
        <v>8</v>
      </c>
      <c r="H12" s="17">
        <v>9</v>
      </c>
      <c r="I12" s="17">
        <v>10</v>
      </c>
      <c r="J12" s="17">
        <v>11</v>
      </c>
      <c r="K12" s="66">
        <v>12</v>
      </c>
    </row>
    <row r="13" spans="1:11" s="3" customFormat="1" ht="24.75" customHeight="1">
      <c r="A13" s="18"/>
      <c r="B13" s="19">
        <v>32</v>
      </c>
      <c r="C13" s="19" t="s">
        <v>103</v>
      </c>
      <c r="D13" s="19"/>
      <c r="E13" s="20">
        <f>E14+E23+E44+E76</f>
        <v>229322</v>
      </c>
      <c r="F13" s="59">
        <f>F14+F23+F44+F76</f>
        <v>326558</v>
      </c>
      <c r="G13" s="20"/>
      <c r="H13" s="20"/>
      <c r="I13" s="20"/>
      <c r="J13" s="21"/>
      <c r="K13" s="67"/>
    </row>
    <row r="14" spans="1:11" s="3" customFormat="1" ht="24.75" customHeight="1">
      <c r="A14" s="22"/>
      <c r="B14" s="23">
        <v>321</v>
      </c>
      <c r="C14" s="23" t="s">
        <v>54</v>
      </c>
      <c r="D14" s="23"/>
      <c r="E14" s="24">
        <f>E15+E19+E21</f>
        <v>0</v>
      </c>
      <c r="F14" s="24">
        <f>F15+F19+F21</f>
        <v>0</v>
      </c>
      <c r="G14" s="24"/>
      <c r="H14" s="24"/>
      <c r="I14" s="24"/>
      <c r="J14" s="25"/>
      <c r="K14" s="68"/>
    </row>
    <row r="15" spans="1:11" s="3" customFormat="1" ht="24.75" customHeight="1">
      <c r="A15" s="26" t="s">
        <v>91</v>
      </c>
      <c r="B15" s="26">
        <v>3211</v>
      </c>
      <c r="C15" s="26" t="s">
        <v>87</v>
      </c>
      <c r="D15" s="26"/>
      <c r="E15" s="27">
        <f>SUM(E16:E18)</f>
        <v>0</v>
      </c>
      <c r="F15" s="27">
        <f>SUM(F16:F18)</f>
        <v>0</v>
      </c>
      <c r="G15" s="27"/>
      <c r="H15" s="27"/>
      <c r="I15" s="27"/>
      <c r="J15" s="28"/>
      <c r="K15" s="69"/>
    </row>
    <row r="16" spans="1:11" s="3" customFormat="1" ht="24.75" customHeight="1">
      <c r="A16" s="29" t="s">
        <v>2</v>
      </c>
      <c r="B16" s="29">
        <v>32111</v>
      </c>
      <c r="C16" s="29" t="s">
        <v>88</v>
      </c>
      <c r="D16" s="29"/>
      <c r="E16" s="31">
        <f>ROUND(F16-(F16*20%),0)</f>
        <v>0</v>
      </c>
      <c r="F16" s="30">
        <v>0</v>
      </c>
      <c r="G16" s="30"/>
      <c r="H16" s="30"/>
      <c r="I16" s="32"/>
      <c r="J16" s="32"/>
      <c r="K16" s="70"/>
    </row>
    <row r="17" spans="1:11" s="3" customFormat="1" ht="24.75" customHeight="1">
      <c r="A17" s="29" t="s">
        <v>92</v>
      </c>
      <c r="B17" s="29">
        <v>32113</v>
      </c>
      <c r="C17" s="29" t="s">
        <v>89</v>
      </c>
      <c r="D17" s="29"/>
      <c r="E17" s="31">
        <f>ROUND(F17-(F17*20%),0)</f>
        <v>0</v>
      </c>
      <c r="F17" s="30">
        <v>0</v>
      </c>
      <c r="G17" s="30"/>
      <c r="H17" s="30"/>
      <c r="I17" s="32"/>
      <c r="J17" s="32"/>
      <c r="K17" s="70"/>
    </row>
    <row r="18" spans="1:11" s="3" customFormat="1" ht="24.75" customHeight="1">
      <c r="A18" s="29" t="s">
        <v>93</v>
      </c>
      <c r="B18" s="29">
        <v>32115</v>
      </c>
      <c r="C18" s="29" t="s">
        <v>90</v>
      </c>
      <c r="D18" s="29"/>
      <c r="E18" s="31">
        <f>ROUND(F18-(F18*20%),0)</f>
        <v>0</v>
      </c>
      <c r="F18" s="30">
        <v>0</v>
      </c>
      <c r="G18" s="30"/>
      <c r="H18" s="30"/>
      <c r="I18" s="32"/>
      <c r="J18" s="32"/>
      <c r="K18" s="70"/>
    </row>
    <row r="19" spans="1:11" s="3" customFormat="1" ht="24.75" customHeight="1">
      <c r="A19" s="26"/>
      <c r="B19" s="26"/>
      <c r="C19" s="26"/>
      <c r="D19" s="26"/>
      <c r="E19" s="33"/>
      <c r="F19" s="33"/>
      <c r="G19" s="33"/>
      <c r="H19" s="33"/>
      <c r="I19" s="33"/>
      <c r="J19" s="28"/>
      <c r="K19" s="70"/>
    </row>
    <row r="20" spans="1:11" s="3" customFormat="1" ht="24.75" customHeight="1">
      <c r="A20" s="29"/>
      <c r="B20" s="29"/>
      <c r="C20" s="29"/>
      <c r="D20" s="29"/>
      <c r="E20" s="31"/>
      <c r="F20" s="30"/>
      <c r="G20" s="30"/>
      <c r="H20" s="30"/>
      <c r="I20" s="32"/>
      <c r="J20" s="32"/>
      <c r="K20" s="70"/>
    </row>
    <row r="21" spans="1:11" s="3" customFormat="1" ht="24.75" customHeight="1">
      <c r="A21" s="26" t="s">
        <v>94</v>
      </c>
      <c r="B21" s="26">
        <v>3213</v>
      </c>
      <c r="C21" s="26" t="s">
        <v>3</v>
      </c>
      <c r="D21" s="26"/>
      <c r="E21" s="33">
        <f>E22</f>
        <v>0</v>
      </c>
      <c r="F21" s="33">
        <f>F22</f>
        <v>0</v>
      </c>
      <c r="G21" s="33"/>
      <c r="H21" s="33"/>
      <c r="I21" s="33"/>
      <c r="J21" s="28"/>
      <c r="K21" s="70"/>
    </row>
    <row r="22" spans="1:11" s="3" customFormat="1" ht="24.75" customHeight="1">
      <c r="A22" s="74" t="s">
        <v>4</v>
      </c>
      <c r="B22" s="34">
        <v>32131</v>
      </c>
      <c r="C22" s="34" t="s">
        <v>104</v>
      </c>
      <c r="D22" s="34"/>
      <c r="E22" s="31">
        <f>ROUND(F22-(F22*20%),0)</f>
        <v>0</v>
      </c>
      <c r="F22" s="30">
        <v>0</v>
      </c>
      <c r="G22" s="30"/>
      <c r="H22" s="30"/>
      <c r="I22" s="32"/>
      <c r="J22" s="32"/>
      <c r="K22" s="70"/>
    </row>
    <row r="23" spans="1:11" s="3" customFormat="1" ht="24.75" customHeight="1">
      <c r="A23" s="36"/>
      <c r="B23" s="36">
        <v>322</v>
      </c>
      <c r="C23" s="36" t="s">
        <v>105</v>
      </c>
      <c r="D23" s="36"/>
      <c r="E23" s="37">
        <f>E24+E34+E38+E42</f>
        <v>194090</v>
      </c>
      <c r="F23" s="37">
        <f>F24+F34+F38+F42</f>
        <v>242610</v>
      </c>
      <c r="G23" s="37"/>
      <c r="H23" s="37"/>
      <c r="I23" s="37"/>
      <c r="J23" s="25"/>
      <c r="K23" s="68"/>
    </row>
    <row r="24" spans="1:11" s="3" customFormat="1" ht="24.75" customHeight="1">
      <c r="A24" s="38" t="s">
        <v>56</v>
      </c>
      <c r="B24" s="38">
        <v>3221</v>
      </c>
      <c r="C24" s="38" t="s">
        <v>106</v>
      </c>
      <c r="D24" s="38"/>
      <c r="E24" s="33">
        <f>SUM(E25:E33)</f>
        <v>16967</v>
      </c>
      <c r="F24" s="33">
        <f>SUM(F25:F33)</f>
        <v>21207</v>
      </c>
      <c r="G24" s="33"/>
      <c r="H24" s="33"/>
      <c r="I24" s="33"/>
      <c r="J24" s="28"/>
      <c r="K24" s="69"/>
    </row>
    <row r="25" spans="1:11" s="5" customFormat="1" ht="24.75" customHeight="1">
      <c r="A25" s="39" t="s">
        <v>6</v>
      </c>
      <c r="B25" s="34">
        <v>32211</v>
      </c>
      <c r="C25" s="29" t="s">
        <v>5</v>
      </c>
      <c r="D25" s="29"/>
      <c r="E25" s="31">
        <f aca="true" t="shared" si="0" ref="E25:E33">ROUND(F25-(F25*20%),0)</f>
        <v>4001</v>
      </c>
      <c r="F25" s="31">
        <v>5001</v>
      </c>
      <c r="G25" s="31"/>
      <c r="H25" s="31"/>
      <c r="I25" s="32"/>
      <c r="J25" s="32"/>
      <c r="K25" s="73" t="s">
        <v>153</v>
      </c>
    </row>
    <row r="26" spans="1:11" s="5" customFormat="1" ht="24.75" customHeight="1">
      <c r="A26" s="29" t="s">
        <v>163</v>
      </c>
      <c r="B26" s="40"/>
      <c r="C26" s="29" t="s">
        <v>55</v>
      </c>
      <c r="D26" s="29"/>
      <c r="E26" s="31">
        <f t="shared" si="0"/>
        <v>4400</v>
      </c>
      <c r="F26" s="35">
        <v>5500</v>
      </c>
      <c r="G26" s="35"/>
      <c r="H26" s="35"/>
      <c r="I26" s="35"/>
      <c r="J26" s="41"/>
      <c r="K26" s="73" t="s">
        <v>153</v>
      </c>
    </row>
    <row r="27" spans="1:11" s="5" customFormat="1" ht="24.75" customHeight="1">
      <c r="A27" s="29" t="s">
        <v>164</v>
      </c>
      <c r="B27" s="40"/>
      <c r="C27" s="29" t="s">
        <v>107</v>
      </c>
      <c r="D27" s="29"/>
      <c r="E27" s="31">
        <f t="shared" si="0"/>
        <v>0</v>
      </c>
      <c r="F27" s="35">
        <v>0</v>
      </c>
      <c r="G27" s="35"/>
      <c r="H27" s="35"/>
      <c r="I27" s="35"/>
      <c r="J27" s="41"/>
      <c r="K27" s="71"/>
    </row>
    <row r="28" spans="1:11" s="5" customFormat="1" ht="24.75" customHeight="1">
      <c r="A28" s="29" t="s">
        <v>165</v>
      </c>
      <c r="B28" s="34">
        <v>32212</v>
      </c>
      <c r="C28" s="29" t="s">
        <v>7</v>
      </c>
      <c r="D28" s="29"/>
      <c r="E28" s="31">
        <f t="shared" si="0"/>
        <v>658</v>
      </c>
      <c r="F28" s="35">
        <v>822</v>
      </c>
      <c r="G28" s="35"/>
      <c r="H28" s="35"/>
      <c r="I28" s="32"/>
      <c r="J28" s="32"/>
      <c r="K28" s="73" t="s">
        <v>153</v>
      </c>
    </row>
    <row r="29" spans="1:11" s="5" customFormat="1" ht="24.75" customHeight="1">
      <c r="A29" s="29" t="s">
        <v>166</v>
      </c>
      <c r="B29" s="29">
        <v>32214</v>
      </c>
      <c r="C29" s="29" t="s">
        <v>9</v>
      </c>
      <c r="D29" s="29"/>
      <c r="E29" s="31">
        <f t="shared" si="0"/>
        <v>5582</v>
      </c>
      <c r="F29" s="31">
        <v>6977</v>
      </c>
      <c r="G29" s="31"/>
      <c r="H29" s="31"/>
      <c r="I29" s="32"/>
      <c r="J29" s="32"/>
      <c r="K29" s="73" t="s">
        <v>153</v>
      </c>
    </row>
    <row r="30" spans="1:11" s="5" customFormat="1" ht="24.75" customHeight="1">
      <c r="A30" s="29" t="s">
        <v>167</v>
      </c>
      <c r="B30" s="42"/>
      <c r="C30" s="29" t="s">
        <v>114</v>
      </c>
      <c r="D30" s="29"/>
      <c r="E30" s="31">
        <f t="shared" si="0"/>
        <v>0</v>
      </c>
      <c r="F30" s="30">
        <v>0</v>
      </c>
      <c r="G30" s="30"/>
      <c r="H30" s="30"/>
      <c r="I30" s="30"/>
      <c r="J30" s="41"/>
      <c r="K30" s="71"/>
    </row>
    <row r="31" spans="1:11" s="5" customFormat="1" ht="24.75" customHeight="1">
      <c r="A31" s="29" t="s">
        <v>168</v>
      </c>
      <c r="B31" s="42"/>
      <c r="C31" s="29" t="s">
        <v>115</v>
      </c>
      <c r="D31" s="29"/>
      <c r="E31" s="31">
        <f t="shared" si="0"/>
        <v>0</v>
      </c>
      <c r="F31" s="30">
        <v>0</v>
      </c>
      <c r="G31" s="30"/>
      <c r="H31" s="30"/>
      <c r="I31" s="30"/>
      <c r="J31" s="41"/>
      <c r="K31" s="71"/>
    </row>
    <row r="32" spans="1:11" s="5" customFormat="1" ht="24.75" customHeight="1">
      <c r="A32" s="29" t="s">
        <v>169</v>
      </c>
      <c r="B32" s="29">
        <v>32219</v>
      </c>
      <c r="C32" s="29" t="s">
        <v>118</v>
      </c>
      <c r="D32" s="29"/>
      <c r="E32" s="31">
        <f t="shared" si="0"/>
        <v>1861</v>
      </c>
      <c r="F32" s="30">
        <v>2326</v>
      </c>
      <c r="G32" s="30"/>
      <c r="H32" s="30"/>
      <c r="I32" s="30"/>
      <c r="J32" s="41"/>
      <c r="K32" s="73" t="s">
        <v>153</v>
      </c>
    </row>
    <row r="33" spans="1:11" s="5" customFormat="1" ht="24.75" customHeight="1">
      <c r="A33" s="29" t="s">
        <v>170</v>
      </c>
      <c r="B33" s="29">
        <v>32271</v>
      </c>
      <c r="C33" s="29" t="s">
        <v>108</v>
      </c>
      <c r="D33" s="29"/>
      <c r="E33" s="31">
        <f t="shared" si="0"/>
        <v>465</v>
      </c>
      <c r="F33" s="30">
        <v>581</v>
      </c>
      <c r="G33" s="30"/>
      <c r="H33" s="30"/>
      <c r="I33" s="32"/>
      <c r="J33" s="32"/>
      <c r="K33" s="73" t="s">
        <v>153</v>
      </c>
    </row>
    <row r="34" spans="1:11" s="5" customFormat="1" ht="24.75" customHeight="1">
      <c r="A34" s="26" t="s">
        <v>57</v>
      </c>
      <c r="B34" s="26">
        <v>3222</v>
      </c>
      <c r="C34" s="26" t="s">
        <v>109</v>
      </c>
      <c r="D34" s="26"/>
      <c r="E34" s="33">
        <f>SUM(E35:E37)</f>
        <v>172000</v>
      </c>
      <c r="F34" s="33">
        <f>SUM(F35:F37)</f>
        <v>215000</v>
      </c>
      <c r="G34" s="33"/>
      <c r="H34" s="33"/>
      <c r="I34" s="33"/>
      <c r="J34" s="28"/>
      <c r="K34" s="71"/>
    </row>
    <row r="35" spans="1:11" s="5" customFormat="1" ht="24.75" customHeight="1">
      <c r="A35" s="29" t="s">
        <v>8</v>
      </c>
      <c r="B35" s="34">
        <v>32221</v>
      </c>
      <c r="C35" s="29" t="s">
        <v>119</v>
      </c>
      <c r="D35" s="29"/>
      <c r="E35" s="31">
        <f>ROUND(F35-(F35*20%),0)</f>
        <v>49600</v>
      </c>
      <c r="F35" s="30">
        <v>62000</v>
      </c>
      <c r="G35" s="30"/>
      <c r="H35" s="30"/>
      <c r="I35" s="32"/>
      <c r="J35" s="32"/>
      <c r="K35" s="73" t="s">
        <v>153</v>
      </c>
    </row>
    <row r="36" spans="1:11" s="5" customFormat="1" ht="24.75" customHeight="1">
      <c r="A36" s="29" t="s">
        <v>95</v>
      </c>
      <c r="B36" s="34">
        <v>32231</v>
      </c>
      <c r="C36" s="29" t="s">
        <v>12</v>
      </c>
      <c r="D36" s="29"/>
      <c r="E36" s="31">
        <f>ROUND(F36-(F36*20%),0)</f>
        <v>38400</v>
      </c>
      <c r="F36" s="30">
        <v>48000</v>
      </c>
      <c r="G36" s="30"/>
      <c r="H36" s="30"/>
      <c r="I36" s="32"/>
      <c r="J36" s="32"/>
      <c r="K36" s="73" t="s">
        <v>153</v>
      </c>
    </row>
    <row r="37" spans="1:11" s="5" customFormat="1" ht="24.75" customHeight="1">
      <c r="A37" s="29" t="s">
        <v>96</v>
      </c>
      <c r="B37" s="34">
        <v>32233</v>
      </c>
      <c r="C37" s="29" t="s">
        <v>14</v>
      </c>
      <c r="D37" s="29" t="s">
        <v>159</v>
      </c>
      <c r="E37" s="31">
        <f>ROUND(F37-(F37*20%),0)</f>
        <v>84000</v>
      </c>
      <c r="F37" s="30">
        <v>105000</v>
      </c>
      <c r="G37" s="30" t="s">
        <v>154</v>
      </c>
      <c r="H37" s="30" t="s">
        <v>155</v>
      </c>
      <c r="I37" s="32" t="s">
        <v>156</v>
      </c>
      <c r="J37" s="32" t="s">
        <v>157</v>
      </c>
      <c r="K37" s="71"/>
    </row>
    <row r="38" spans="1:11" s="5" customFormat="1" ht="24.75" customHeight="1">
      <c r="A38" s="26" t="s">
        <v>59</v>
      </c>
      <c r="B38" s="38">
        <v>3224</v>
      </c>
      <c r="C38" s="26" t="s">
        <v>58</v>
      </c>
      <c r="D38" s="26"/>
      <c r="E38" s="33">
        <f>E39</f>
        <v>4646</v>
      </c>
      <c r="F38" s="33">
        <f>F39</f>
        <v>5807</v>
      </c>
      <c r="G38" s="33"/>
      <c r="H38" s="33"/>
      <c r="I38" s="33"/>
      <c r="J38" s="28"/>
      <c r="K38" s="71"/>
    </row>
    <row r="39" spans="1:11" s="5" customFormat="1" ht="24.75" customHeight="1">
      <c r="A39" s="43" t="s">
        <v>10</v>
      </c>
      <c r="B39" s="34">
        <v>32244</v>
      </c>
      <c r="C39" s="43" t="s">
        <v>117</v>
      </c>
      <c r="D39" s="43"/>
      <c r="E39" s="31">
        <f>ROUND(F39-(F39*20%),0)</f>
        <v>4646</v>
      </c>
      <c r="F39" s="31">
        <v>5807</v>
      </c>
      <c r="G39" s="31"/>
      <c r="H39" s="31"/>
      <c r="I39" s="32"/>
      <c r="J39" s="32"/>
      <c r="K39" s="73" t="s">
        <v>153</v>
      </c>
    </row>
    <row r="40" spans="1:11" s="5" customFormat="1" ht="24.75" customHeight="1">
      <c r="A40" s="29" t="s">
        <v>171</v>
      </c>
      <c r="B40" s="34"/>
      <c r="C40" s="29" t="s">
        <v>53</v>
      </c>
      <c r="D40" s="29"/>
      <c r="E40" s="31">
        <f>ROUND(F40-(F40*20%),0)</f>
        <v>0</v>
      </c>
      <c r="F40" s="30"/>
      <c r="G40" s="30"/>
      <c r="H40" s="30"/>
      <c r="I40" s="30"/>
      <c r="J40" s="41"/>
      <c r="K40" s="71"/>
    </row>
    <row r="41" spans="1:11" s="5" customFormat="1" ht="24.75" customHeight="1">
      <c r="A41" s="29" t="s">
        <v>172</v>
      </c>
      <c r="B41" s="34"/>
      <c r="C41" s="29" t="s">
        <v>110</v>
      </c>
      <c r="D41" s="29"/>
      <c r="E41" s="31">
        <f>ROUND(F41-(F41*20%),0)</f>
        <v>0</v>
      </c>
      <c r="F41" s="30"/>
      <c r="G41" s="30"/>
      <c r="H41" s="30"/>
      <c r="I41" s="30"/>
      <c r="J41" s="41"/>
      <c r="K41" s="71"/>
    </row>
    <row r="42" spans="1:11" s="5" customFormat="1" ht="24.75" customHeight="1">
      <c r="A42" s="26" t="s">
        <v>61</v>
      </c>
      <c r="B42" s="38">
        <v>3225</v>
      </c>
      <c r="C42" s="26" t="s">
        <v>60</v>
      </c>
      <c r="D42" s="26"/>
      <c r="E42" s="33">
        <f>SUM(E43:E43)</f>
        <v>477</v>
      </c>
      <c r="F42" s="33">
        <f>SUM(F43:F43)</f>
        <v>596</v>
      </c>
      <c r="G42" s="33"/>
      <c r="H42" s="33"/>
      <c r="I42" s="33"/>
      <c r="J42" s="28"/>
      <c r="K42" s="71"/>
    </row>
    <row r="43" spans="1:11" s="5" customFormat="1" ht="24.75" customHeight="1">
      <c r="A43" s="34" t="s">
        <v>11</v>
      </c>
      <c r="B43" s="34">
        <v>32251</v>
      </c>
      <c r="C43" s="34" t="s">
        <v>17</v>
      </c>
      <c r="D43" s="34"/>
      <c r="E43" s="31">
        <f>ROUND(F43-(F43*20%),0)</f>
        <v>477</v>
      </c>
      <c r="F43" s="30">
        <v>596</v>
      </c>
      <c r="G43" s="30"/>
      <c r="H43" s="30"/>
      <c r="I43" s="32"/>
      <c r="J43" s="32"/>
      <c r="K43" s="73" t="s">
        <v>153</v>
      </c>
    </row>
    <row r="44" spans="1:11" s="5" customFormat="1" ht="24.75" customHeight="1">
      <c r="A44" s="36"/>
      <c r="B44" s="36">
        <v>323</v>
      </c>
      <c r="C44" s="36" t="s">
        <v>75</v>
      </c>
      <c r="D44" s="36"/>
      <c r="E44" s="37">
        <f>E45+E51+E57+E63+E65+E68+E71+E73</f>
        <v>31567</v>
      </c>
      <c r="F44" s="58">
        <f>F45+F51+F57+F63+F65+F68+F71+F73+F59</f>
        <v>79367</v>
      </c>
      <c r="G44" s="37"/>
      <c r="H44" s="37"/>
      <c r="I44" s="37"/>
      <c r="J44" s="25"/>
      <c r="K44" s="71"/>
    </row>
    <row r="45" spans="1:11" s="5" customFormat="1" ht="24.75" customHeight="1">
      <c r="A45" s="38" t="s">
        <v>64</v>
      </c>
      <c r="B45" s="38">
        <v>3231</v>
      </c>
      <c r="C45" s="38" t="s">
        <v>62</v>
      </c>
      <c r="D45" s="38"/>
      <c r="E45" s="33">
        <f>E46+E49+E50</f>
        <v>20002</v>
      </c>
      <c r="F45" s="33">
        <f>F46+F49+F50</f>
        <v>25002</v>
      </c>
      <c r="G45" s="33"/>
      <c r="H45" s="33"/>
      <c r="I45" s="33"/>
      <c r="J45" s="28"/>
      <c r="K45" s="71"/>
    </row>
    <row r="46" spans="1:11" s="5" customFormat="1" ht="24.75" customHeight="1">
      <c r="A46" s="39" t="s">
        <v>13</v>
      </c>
      <c r="B46" s="29">
        <v>32311</v>
      </c>
      <c r="C46" s="29" t="s">
        <v>19</v>
      </c>
      <c r="D46" s="29"/>
      <c r="E46" s="31">
        <f>ROUND(F46-(F46*20%),0)</f>
        <v>17676</v>
      </c>
      <c r="F46" s="31">
        <v>22095</v>
      </c>
      <c r="G46" s="31"/>
      <c r="H46" s="31"/>
      <c r="I46" s="32"/>
      <c r="J46" s="32"/>
      <c r="K46" s="73" t="s">
        <v>153</v>
      </c>
    </row>
    <row r="47" spans="1:11" s="5" customFormat="1" ht="24.75" customHeight="1">
      <c r="A47" s="29" t="s">
        <v>173</v>
      </c>
      <c r="B47" s="29"/>
      <c r="C47" s="29" t="s">
        <v>52</v>
      </c>
      <c r="D47" s="29"/>
      <c r="E47" s="31">
        <f>ROUND(F47-(F47*20%),0)</f>
        <v>0</v>
      </c>
      <c r="F47" s="35"/>
      <c r="G47" s="35"/>
      <c r="H47" s="35"/>
      <c r="I47" s="35"/>
      <c r="J47" s="41"/>
      <c r="K47" s="71"/>
    </row>
    <row r="48" spans="1:11" s="5" customFormat="1" ht="24.75" customHeight="1">
      <c r="A48" s="29" t="s">
        <v>174</v>
      </c>
      <c r="B48" s="29"/>
      <c r="C48" s="29" t="s">
        <v>63</v>
      </c>
      <c r="D48" s="29"/>
      <c r="E48" s="31">
        <f>ROUND(F48-(F48*20%),0)</f>
        <v>0</v>
      </c>
      <c r="F48" s="35"/>
      <c r="G48" s="35"/>
      <c r="H48" s="35"/>
      <c r="I48" s="35"/>
      <c r="J48" s="41"/>
      <c r="K48" s="71"/>
    </row>
    <row r="49" spans="1:11" s="5" customFormat="1" ht="24.75" customHeight="1">
      <c r="A49" s="29" t="s">
        <v>175</v>
      </c>
      <c r="B49" s="29">
        <v>32312</v>
      </c>
      <c r="C49" s="29" t="s">
        <v>111</v>
      </c>
      <c r="D49" s="29"/>
      <c r="E49" s="31">
        <f>ROUND(F49-(F49*20%),0)</f>
        <v>0</v>
      </c>
      <c r="F49" s="35"/>
      <c r="G49" s="35"/>
      <c r="H49" s="35"/>
      <c r="I49" s="32"/>
      <c r="J49" s="32"/>
      <c r="K49" s="71"/>
    </row>
    <row r="50" spans="1:11" s="5" customFormat="1" ht="24.75" customHeight="1">
      <c r="A50" s="29" t="s">
        <v>176</v>
      </c>
      <c r="B50" s="29">
        <v>32313</v>
      </c>
      <c r="C50" s="29" t="s">
        <v>21</v>
      </c>
      <c r="D50" s="29"/>
      <c r="E50" s="31">
        <f>ROUND(F50-(F50*20%),0)</f>
        <v>2326</v>
      </c>
      <c r="F50" s="30">
        <v>2907</v>
      </c>
      <c r="G50" s="30"/>
      <c r="H50" s="30"/>
      <c r="I50" s="32"/>
      <c r="J50" s="32"/>
      <c r="K50" s="73" t="s">
        <v>153</v>
      </c>
    </row>
    <row r="51" spans="1:11" s="5" customFormat="1" ht="24.75" customHeight="1">
      <c r="A51" s="26" t="s">
        <v>65</v>
      </c>
      <c r="B51" s="26">
        <v>3232</v>
      </c>
      <c r="C51" s="26" t="s">
        <v>23</v>
      </c>
      <c r="D51" s="26"/>
      <c r="E51" s="33">
        <f>E52+E54+E55</f>
        <v>3722</v>
      </c>
      <c r="F51" s="33">
        <f>F52+F54+F55+F56</f>
        <v>26652</v>
      </c>
      <c r="G51" s="33"/>
      <c r="H51" s="33"/>
      <c r="I51" s="33"/>
      <c r="J51" s="28"/>
      <c r="K51" s="71"/>
    </row>
    <row r="52" spans="1:11" s="3" customFormat="1" ht="24.75" customHeight="1">
      <c r="A52" s="29" t="s">
        <v>15</v>
      </c>
      <c r="B52" s="34">
        <v>32321</v>
      </c>
      <c r="C52" s="29" t="s">
        <v>23</v>
      </c>
      <c r="D52" s="29"/>
      <c r="E52" s="31">
        <f>ROUND(F52-(F52*20%),0)</f>
        <v>0</v>
      </c>
      <c r="F52" s="31"/>
      <c r="G52" s="31"/>
      <c r="H52" s="31"/>
      <c r="I52" s="32"/>
      <c r="J52" s="32"/>
      <c r="K52" s="70"/>
    </row>
    <row r="53" spans="1:11" s="3" customFormat="1" ht="24.75" customHeight="1">
      <c r="A53" s="29"/>
      <c r="B53" s="34"/>
      <c r="C53" s="29" t="s">
        <v>120</v>
      </c>
      <c r="D53" s="29"/>
      <c r="E53" s="31">
        <f>ROUND(F53-(F53*20%),0)</f>
        <v>0</v>
      </c>
      <c r="F53" s="30"/>
      <c r="G53" s="30"/>
      <c r="H53" s="30"/>
      <c r="I53" s="30"/>
      <c r="J53" s="41"/>
      <c r="K53" s="70"/>
    </row>
    <row r="54" spans="1:11" s="3" customFormat="1" ht="24.75" customHeight="1">
      <c r="A54" s="29" t="s">
        <v>97</v>
      </c>
      <c r="B54" s="34">
        <v>32322</v>
      </c>
      <c r="C54" s="29" t="s">
        <v>136</v>
      </c>
      <c r="D54" s="29"/>
      <c r="E54" s="31">
        <f>ROUND(F54-(F54*20%),0)</f>
        <v>0</v>
      </c>
      <c r="F54" s="30"/>
      <c r="G54" s="30"/>
      <c r="H54" s="30"/>
      <c r="I54" s="30"/>
      <c r="J54" s="32"/>
      <c r="K54" s="70"/>
    </row>
    <row r="55" spans="1:11" s="3" customFormat="1" ht="24.75" customHeight="1">
      <c r="A55" s="44" t="s">
        <v>98</v>
      </c>
      <c r="B55" s="44">
        <v>32329</v>
      </c>
      <c r="C55" s="43" t="s">
        <v>25</v>
      </c>
      <c r="D55" s="43"/>
      <c r="E55" s="31">
        <f>ROUND(F55-(F55*20%),0)</f>
        <v>3722</v>
      </c>
      <c r="F55" s="31">
        <v>4652</v>
      </c>
      <c r="G55" s="31"/>
      <c r="H55" s="31"/>
      <c r="I55" s="32"/>
      <c r="J55" s="32"/>
      <c r="K55" s="73" t="s">
        <v>153</v>
      </c>
    </row>
    <row r="56" spans="1:11" s="3" customFormat="1" ht="24.75" customHeight="1">
      <c r="A56" s="44" t="s">
        <v>177</v>
      </c>
      <c r="B56" s="44">
        <v>32329</v>
      </c>
      <c r="C56" s="43" t="s">
        <v>137</v>
      </c>
      <c r="D56" s="43"/>
      <c r="E56" s="31">
        <f>ROUND(F56-(F56*20%),0)</f>
        <v>17600</v>
      </c>
      <c r="F56" s="45">
        <v>22000</v>
      </c>
      <c r="G56" s="45"/>
      <c r="H56" s="45"/>
      <c r="I56" s="45"/>
      <c r="J56" s="41"/>
      <c r="K56" s="73" t="s">
        <v>153</v>
      </c>
    </row>
    <row r="57" spans="1:11" s="3" customFormat="1" ht="24.75" customHeight="1">
      <c r="A57" s="38" t="s">
        <v>67</v>
      </c>
      <c r="B57" s="38">
        <v>3233</v>
      </c>
      <c r="C57" s="26" t="s">
        <v>66</v>
      </c>
      <c r="D57" s="26"/>
      <c r="E57" s="33">
        <f>SUM(E58:E58)</f>
        <v>187</v>
      </c>
      <c r="F57" s="33">
        <f>SUM(F58:F58)</f>
        <v>234</v>
      </c>
      <c r="G57" s="33"/>
      <c r="H57" s="33"/>
      <c r="I57" s="33"/>
      <c r="J57" s="28"/>
      <c r="K57" s="70"/>
    </row>
    <row r="58" spans="1:11" s="3" customFormat="1" ht="24.75" customHeight="1">
      <c r="A58" s="29" t="s">
        <v>16</v>
      </c>
      <c r="B58" s="34">
        <v>32339</v>
      </c>
      <c r="C58" s="29" t="s">
        <v>142</v>
      </c>
      <c r="D58" s="29"/>
      <c r="E58" s="31">
        <f>ROUND(F58-(F58*20%),0)</f>
        <v>187</v>
      </c>
      <c r="F58" s="30">
        <v>234</v>
      </c>
      <c r="G58" s="30"/>
      <c r="H58" s="30"/>
      <c r="I58" s="32"/>
      <c r="J58" s="32"/>
      <c r="K58" s="73" t="s">
        <v>153</v>
      </c>
    </row>
    <row r="59" spans="1:11" s="3" customFormat="1" ht="24.75" customHeight="1">
      <c r="A59" s="26" t="s">
        <v>99</v>
      </c>
      <c r="B59" s="38">
        <v>3234</v>
      </c>
      <c r="C59" s="26" t="s">
        <v>121</v>
      </c>
      <c r="D59" s="26"/>
      <c r="E59" s="33">
        <f>SUM(E60:E62)</f>
        <v>14327</v>
      </c>
      <c r="F59" s="33">
        <f>SUM(F60:F62)</f>
        <v>17909</v>
      </c>
      <c r="G59" s="33"/>
      <c r="H59" s="33"/>
      <c r="I59" s="33"/>
      <c r="J59" s="28"/>
      <c r="K59" s="70"/>
    </row>
    <row r="60" spans="1:11" s="3" customFormat="1" ht="24.75" customHeight="1">
      <c r="A60" s="29" t="s">
        <v>18</v>
      </c>
      <c r="B60" s="34">
        <v>32341</v>
      </c>
      <c r="C60" s="29" t="s">
        <v>122</v>
      </c>
      <c r="D60" s="29"/>
      <c r="E60" s="31">
        <f>ROUND(F60-(F60*20%),0)</f>
        <v>8838</v>
      </c>
      <c r="F60" s="30">
        <v>11048</v>
      </c>
      <c r="G60" s="30"/>
      <c r="H60" s="30"/>
      <c r="I60" s="30"/>
      <c r="J60" s="32"/>
      <c r="K60" s="73" t="s">
        <v>153</v>
      </c>
    </row>
    <row r="61" spans="1:11" s="3" customFormat="1" ht="24.75" customHeight="1">
      <c r="A61" s="29" t="s">
        <v>178</v>
      </c>
      <c r="B61" s="34">
        <v>32342</v>
      </c>
      <c r="C61" s="29" t="s">
        <v>123</v>
      </c>
      <c r="D61" s="29"/>
      <c r="E61" s="31">
        <f>ROUND(F61-(F61*20%),0)</f>
        <v>5489</v>
      </c>
      <c r="F61" s="30">
        <v>6861</v>
      </c>
      <c r="G61" s="30"/>
      <c r="H61" s="30"/>
      <c r="I61" s="30"/>
      <c r="J61" s="32"/>
      <c r="K61" s="73" t="s">
        <v>153</v>
      </c>
    </row>
    <row r="62" spans="1:11" s="3" customFormat="1" ht="24.75" customHeight="1">
      <c r="A62" s="29" t="s">
        <v>179</v>
      </c>
      <c r="B62" s="34">
        <v>32349</v>
      </c>
      <c r="C62" s="29" t="s">
        <v>124</v>
      </c>
      <c r="D62" s="29"/>
      <c r="E62" s="31">
        <f>ROUND(F62-(F62*20%),0)</f>
        <v>0</v>
      </c>
      <c r="F62" s="30"/>
      <c r="G62" s="30"/>
      <c r="H62" s="30"/>
      <c r="I62" s="30"/>
      <c r="J62" s="32"/>
      <c r="K62" s="70"/>
    </row>
    <row r="63" spans="1:11" s="3" customFormat="1" ht="24.75" customHeight="1">
      <c r="A63" s="26" t="s">
        <v>69</v>
      </c>
      <c r="B63" s="38">
        <v>3235</v>
      </c>
      <c r="C63" s="26" t="s">
        <v>68</v>
      </c>
      <c r="D63" s="26"/>
      <c r="E63" s="33">
        <f>SUM(E64:E64)</f>
        <v>0</v>
      </c>
      <c r="F63" s="33">
        <f>SUM(F64:F64)</f>
        <v>0</v>
      </c>
      <c r="G63" s="33"/>
      <c r="H63" s="33"/>
      <c r="I63" s="33"/>
      <c r="J63" s="28"/>
      <c r="K63" s="70"/>
    </row>
    <row r="64" spans="1:11" s="3" customFormat="1" ht="24.75" customHeight="1">
      <c r="A64" s="29" t="s">
        <v>20</v>
      </c>
      <c r="B64" s="29">
        <v>32359</v>
      </c>
      <c r="C64" s="29" t="s">
        <v>28</v>
      </c>
      <c r="D64" s="29"/>
      <c r="E64" s="31">
        <f>ROUND(F64-(F64*20%),0)</f>
        <v>0</v>
      </c>
      <c r="F64" s="30"/>
      <c r="G64" s="30"/>
      <c r="H64" s="30"/>
      <c r="I64" s="32"/>
      <c r="J64" s="32"/>
      <c r="K64" s="70"/>
    </row>
    <row r="65" spans="1:11" s="3" customFormat="1" ht="24.75" customHeight="1">
      <c r="A65" s="26" t="s">
        <v>71</v>
      </c>
      <c r="B65" s="26">
        <v>3236</v>
      </c>
      <c r="C65" s="26" t="s">
        <v>112</v>
      </c>
      <c r="D65" s="26"/>
      <c r="E65" s="33">
        <f>SUM(E66:E67)</f>
        <v>7191</v>
      </c>
      <c r="F65" s="33">
        <f>SUM(F66:F67)</f>
        <v>8989</v>
      </c>
      <c r="G65" s="33"/>
      <c r="H65" s="33"/>
      <c r="I65" s="33"/>
      <c r="J65" s="28"/>
      <c r="K65" s="70"/>
    </row>
    <row r="66" spans="1:11" s="3" customFormat="1" ht="24.75" customHeight="1">
      <c r="A66" s="34" t="s">
        <v>22</v>
      </c>
      <c r="B66" s="34">
        <v>32361</v>
      </c>
      <c r="C66" s="29" t="s">
        <v>31</v>
      </c>
      <c r="D66" s="29"/>
      <c r="E66" s="31">
        <f aca="true" t="shared" si="1" ref="E66:E75">ROUND(F66-(F66*20%),0)</f>
        <v>4400</v>
      </c>
      <c r="F66" s="30">
        <v>5500</v>
      </c>
      <c r="G66" s="30"/>
      <c r="H66" s="30"/>
      <c r="I66" s="32"/>
      <c r="J66" s="32"/>
      <c r="K66" s="73" t="s">
        <v>153</v>
      </c>
    </row>
    <row r="67" spans="1:11" s="3" customFormat="1" ht="24.75" customHeight="1">
      <c r="A67" s="46" t="s">
        <v>180</v>
      </c>
      <c r="B67" s="44">
        <v>32369</v>
      </c>
      <c r="C67" s="43" t="s">
        <v>35</v>
      </c>
      <c r="D67" s="43"/>
      <c r="E67" s="31">
        <f t="shared" si="1"/>
        <v>2791</v>
      </c>
      <c r="F67" s="45">
        <v>3489</v>
      </c>
      <c r="G67" s="45"/>
      <c r="H67" s="45"/>
      <c r="I67" s="32"/>
      <c r="J67" s="32"/>
      <c r="K67" s="73" t="s">
        <v>153</v>
      </c>
    </row>
    <row r="68" spans="1:11" s="3" customFormat="1" ht="24.75" customHeight="1">
      <c r="A68" s="26" t="s">
        <v>73</v>
      </c>
      <c r="B68" s="38">
        <v>3237</v>
      </c>
      <c r="C68" s="26" t="s">
        <v>70</v>
      </c>
      <c r="D68" s="26"/>
      <c r="E68" s="33">
        <f>SUM(E69:E70)</f>
        <v>0</v>
      </c>
      <c r="F68" s="33">
        <f>SUM(F69:F70)</f>
        <v>0</v>
      </c>
      <c r="G68" s="33"/>
      <c r="H68" s="33"/>
      <c r="I68" s="33"/>
      <c r="J68" s="28"/>
      <c r="K68" s="70"/>
    </row>
    <row r="69" spans="1:11" s="3" customFormat="1" ht="24.75" customHeight="1">
      <c r="A69" s="43" t="s">
        <v>24</v>
      </c>
      <c r="B69" s="44">
        <v>32372</v>
      </c>
      <c r="C69" s="43" t="s">
        <v>33</v>
      </c>
      <c r="D69" s="43"/>
      <c r="E69" s="31">
        <f t="shared" si="1"/>
        <v>0</v>
      </c>
      <c r="F69" s="45"/>
      <c r="G69" s="45"/>
      <c r="H69" s="45"/>
      <c r="I69" s="32"/>
      <c r="J69" s="32"/>
      <c r="K69" s="70"/>
    </row>
    <row r="70" spans="1:11" s="3" customFormat="1" ht="24.75" customHeight="1">
      <c r="A70" s="43" t="s">
        <v>125</v>
      </c>
      <c r="B70" s="44">
        <v>32379</v>
      </c>
      <c r="C70" s="43" t="s">
        <v>126</v>
      </c>
      <c r="D70" s="43"/>
      <c r="E70" s="31">
        <f t="shared" si="1"/>
        <v>0</v>
      </c>
      <c r="F70" s="45"/>
      <c r="G70" s="45"/>
      <c r="H70" s="45"/>
      <c r="I70" s="32"/>
      <c r="J70" s="32"/>
      <c r="K70" s="70"/>
    </row>
    <row r="71" spans="1:11" s="3" customFormat="1" ht="24.75" customHeight="1">
      <c r="A71" s="26" t="s">
        <v>77</v>
      </c>
      <c r="B71" s="38">
        <v>3238</v>
      </c>
      <c r="C71" s="26" t="s">
        <v>72</v>
      </c>
      <c r="D71" s="26"/>
      <c r="E71" s="33">
        <f>SUM(E72:E72)</f>
        <v>465</v>
      </c>
      <c r="F71" s="33">
        <f>SUM(F72:F72)</f>
        <v>581</v>
      </c>
      <c r="G71" s="33"/>
      <c r="H71" s="33"/>
      <c r="I71" s="33"/>
      <c r="J71" s="28"/>
      <c r="K71" s="70"/>
    </row>
    <row r="72" spans="1:11" s="3" customFormat="1" ht="24.75" customHeight="1">
      <c r="A72" s="34" t="s">
        <v>26</v>
      </c>
      <c r="B72" s="34">
        <v>32389</v>
      </c>
      <c r="C72" s="34" t="s">
        <v>37</v>
      </c>
      <c r="D72" s="34"/>
      <c r="E72" s="31">
        <f t="shared" si="1"/>
        <v>465</v>
      </c>
      <c r="F72" s="30">
        <v>581</v>
      </c>
      <c r="G72" s="30"/>
      <c r="H72" s="30"/>
      <c r="I72" s="32"/>
      <c r="J72" s="32"/>
      <c r="K72" s="73" t="s">
        <v>153</v>
      </c>
    </row>
    <row r="73" spans="1:11" s="3" customFormat="1" ht="24.75" customHeight="1">
      <c r="A73" s="38" t="s">
        <v>27</v>
      </c>
      <c r="B73" s="38">
        <v>3239</v>
      </c>
      <c r="C73" s="38" t="s">
        <v>74</v>
      </c>
      <c r="D73" s="38"/>
      <c r="E73" s="33">
        <f>SUM(E74:E75)</f>
        <v>0</v>
      </c>
      <c r="F73" s="33">
        <f>SUM(F74:F75)</f>
        <v>0</v>
      </c>
      <c r="G73" s="33"/>
      <c r="H73" s="33"/>
      <c r="I73" s="33"/>
      <c r="J73" s="28"/>
      <c r="K73" s="70"/>
    </row>
    <row r="74" spans="1:11" s="3" customFormat="1" ht="24.75" customHeight="1">
      <c r="A74" s="29" t="s">
        <v>29</v>
      </c>
      <c r="B74" s="29">
        <v>32391</v>
      </c>
      <c r="C74" s="29" t="s">
        <v>39</v>
      </c>
      <c r="D74" s="29"/>
      <c r="E74" s="31">
        <f t="shared" si="1"/>
        <v>0</v>
      </c>
      <c r="F74" s="30">
        <v>0</v>
      </c>
      <c r="G74" s="30"/>
      <c r="H74" s="30"/>
      <c r="I74" s="32"/>
      <c r="J74" s="32"/>
      <c r="K74" s="70"/>
    </row>
    <row r="75" spans="1:11" s="3" customFormat="1" ht="24.75" customHeight="1">
      <c r="A75" s="34" t="s">
        <v>181</v>
      </c>
      <c r="B75" s="34">
        <v>32399</v>
      </c>
      <c r="C75" s="43" t="s">
        <v>41</v>
      </c>
      <c r="D75" s="43"/>
      <c r="E75" s="31">
        <f t="shared" si="1"/>
        <v>0</v>
      </c>
      <c r="F75" s="30">
        <v>0</v>
      </c>
      <c r="G75" s="30"/>
      <c r="H75" s="30"/>
      <c r="I75" s="32"/>
      <c r="J75" s="32"/>
      <c r="K75" s="70"/>
    </row>
    <row r="76" spans="1:11" s="3" customFormat="1" ht="24.75" customHeight="1">
      <c r="A76" s="36"/>
      <c r="B76" s="36">
        <v>329</v>
      </c>
      <c r="C76" s="23" t="s">
        <v>76</v>
      </c>
      <c r="D76" s="23"/>
      <c r="E76" s="58">
        <f>E77+E79</f>
        <v>3665</v>
      </c>
      <c r="F76" s="58">
        <f>F77+F79</f>
        <v>4581</v>
      </c>
      <c r="G76" s="37"/>
      <c r="H76" s="37"/>
      <c r="I76" s="37"/>
      <c r="J76" s="25"/>
      <c r="K76" s="70"/>
    </row>
    <row r="77" spans="1:11" s="3" customFormat="1" ht="24.75" customHeight="1">
      <c r="A77" s="38" t="s">
        <v>82</v>
      </c>
      <c r="B77" s="38">
        <v>3293</v>
      </c>
      <c r="C77" s="26" t="s">
        <v>42</v>
      </c>
      <c r="D77" s="26"/>
      <c r="E77" s="57">
        <f>SUM(E78:E78)</f>
        <v>0</v>
      </c>
      <c r="F77" s="33">
        <f>SUM(F78:F78)</f>
        <v>0</v>
      </c>
      <c r="G77" s="33"/>
      <c r="H77" s="33"/>
      <c r="I77" s="33"/>
      <c r="J77" s="28"/>
      <c r="K77" s="70"/>
    </row>
    <row r="78" spans="1:11" s="3" customFormat="1" ht="24.75" customHeight="1">
      <c r="A78" s="44" t="s">
        <v>30</v>
      </c>
      <c r="B78" s="44">
        <v>32931</v>
      </c>
      <c r="C78" s="43" t="s">
        <v>42</v>
      </c>
      <c r="D78" s="43"/>
      <c r="E78" s="31">
        <f>ROUND(F78-(F78*20%),0)</f>
        <v>0</v>
      </c>
      <c r="F78" s="30">
        <v>0</v>
      </c>
      <c r="G78" s="30"/>
      <c r="H78" s="30"/>
      <c r="I78" s="32"/>
      <c r="J78" s="32"/>
      <c r="K78" s="70"/>
    </row>
    <row r="79" spans="1:11" s="3" customFormat="1" ht="24.75" customHeight="1">
      <c r="A79" s="38" t="s">
        <v>83</v>
      </c>
      <c r="B79" s="38">
        <v>3299</v>
      </c>
      <c r="C79" s="26" t="s">
        <v>78</v>
      </c>
      <c r="D79" s="26"/>
      <c r="E79" s="57">
        <f>SUM(E80:E81)</f>
        <v>3665</v>
      </c>
      <c r="F79" s="57">
        <f>SUM(F80:F81)</f>
        <v>4581</v>
      </c>
      <c r="G79" s="33"/>
      <c r="H79" s="33"/>
      <c r="I79" s="33"/>
      <c r="J79" s="28"/>
      <c r="K79" s="70"/>
    </row>
    <row r="80" spans="1:11" s="3" customFormat="1" ht="24.75" customHeight="1">
      <c r="A80" s="44" t="s">
        <v>32</v>
      </c>
      <c r="B80" s="44">
        <v>32999</v>
      </c>
      <c r="C80" s="43" t="s">
        <v>129</v>
      </c>
      <c r="D80" s="43"/>
      <c r="E80" s="31">
        <f>ROUND(F80-(F80*20%),0)</f>
        <v>3200</v>
      </c>
      <c r="F80" s="54">
        <v>4000</v>
      </c>
      <c r="G80" s="30"/>
      <c r="H80" s="30"/>
      <c r="I80" s="32"/>
      <c r="J80" s="32"/>
      <c r="K80" s="73" t="s">
        <v>153</v>
      </c>
    </row>
    <row r="81" spans="1:11" s="3" customFormat="1" ht="24.75" customHeight="1">
      <c r="A81" s="56" t="s">
        <v>182</v>
      </c>
      <c r="B81" s="44">
        <v>32999</v>
      </c>
      <c r="C81" s="43" t="s">
        <v>140</v>
      </c>
      <c r="D81" s="43"/>
      <c r="E81" s="31">
        <f>ROUND(F81-(F81*20%),0)</f>
        <v>465</v>
      </c>
      <c r="F81" s="54">
        <v>581</v>
      </c>
      <c r="G81" s="30"/>
      <c r="H81" s="30"/>
      <c r="I81" s="32"/>
      <c r="J81" s="32"/>
      <c r="K81" s="73" t="s">
        <v>153</v>
      </c>
    </row>
    <row r="82" spans="1:11" s="3" customFormat="1" ht="24.75" customHeight="1">
      <c r="A82" s="47"/>
      <c r="B82" s="47">
        <v>34</v>
      </c>
      <c r="C82" s="19" t="s">
        <v>79</v>
      </c>
      <c r="D82" s="19"/>
      <c r="E82" s="48">
        <f>E83</f>
        <v>5152</v>
      </c>
      <c r="F82" s="48">
        <f>F83</f>
        <v>6440</v>
      </c>
      <c r="G82" s="48"/>
      <c r="H82" s="48"/>
      <c r="I82" s="48"/>
      <c r="J82" s="21"/>
      <c r="K82" s="70"/>
    </row>
    <row r="83" spans="1:11" s="3" customFormat="1" ht="24.75" customHeight="1">
      <c r="A83" s="36"/>
      <c r="B83" s="36">
        <v>343</v>
      </c>
      <c r="C83" s="23" t="s">
        <v>80</v>
      </c>
      <c r="D83" s="23"/>
      <c r="E83" s="37">
        <f>E84</f>
        <v>5152</v>
      </c>
      <c r="F83" s="37">
        <f>F84</f>
        <v>6440</v>
      </c>
      <c r="G83" s="37"/>
      <c r="H83" s="37"/>
      <c r="I83" s="37"/>
      <c r="J83" s="25"/>
      <c r="K83" s="70"/>
    </row>
    <row r="84" spans="1:11" s="3" customFormat="1" ht="24.75" customHeight="1">
      <c r="A84" s="38" t="s">
        <v>85</v>
      </c>
      <c r="B84" s="38">
        <v>3431</v>
      </c>
      <c r="C84" s="26" t="s">
        <v>43</v>
      </c>
      <c r="D84" s="26"/>
      <c r="E84" s="33">
        <f>SUM(E85:E87)</f>
        <v>5152</v>
      </c>
      <c r="F84" s="33">
        <f>SUM(F85:F87)</f>
        <v>6440</v>
      </c>
      <c r="G84" s="33"/>
      <c r="H84" s="33"/>
      <c r="I84" s="33"/>
      <c r="J84" s="28"/>
      <c r="K84" s="70"/>
    </row>
    <row r="85" spans="1:11" s="3" customFormat="1" ht="24.75" customHeight="1">
      <c r="A85" s="34" t="s">
        <v>34</v>
      </c>
      <c r="B85" s="34">
        <v>34311</v>
      </c>
      <c r="C85" s="29" t="s">
        <v>127</v>
      </c>
      <c r="D85" s="29"/>
      <c r="E85" s="31">
        <f>ROUND(F85-(F85*20%),0)</f>
        <v>4454</v>
      </c>
      <c r="F85" s="30">
        <v>5568</v>
      </c>
      <c r="G85" s="30"/>
      <c r="H85" s="30"/>
      <c r="I85" s="32"/>
      <c r="J85" s="32"/>
      <c r="K85" s="73" t="s">
        <v>153</v>
      </c>
    </row>
    <row r="86" spans="1:11" s="3" customFormat="1" ht="24.75" customHeight="1">
      <c r="A86" s="34" t="s">
        <v>141</v>
      </c>
      <c r="B86" s="34">
        <v>34312</v>
      </c>
      <c r="C86" s="29" t="s">
        <v>133</v>
      </c>
      <c r="D86" s="29"/>
      <c r="E86" s="31">
        <f>ROUND(F86-(F86*20%),0)</f>
        <v>698</v>
      </c>
      <c r="F86" s="30">
        <v>872</v>
      </c>
      <c r="G86" s="30"/>
      <c r="H86" s="30"/>
      <c r="I86" s="32"/>
      <c r="J86" s="32"/>
      <c r="K86" s="73" t="s">
        <v>153</v>
      </c>
    </row>
    <row r="87" spans="1:11" s="3" customFormat="1" ht="24.75" customHeight="1">
      <c r="A87" s="34" t="s">
        <v>183</v>
      </c>
      <c r="B87" s="34">
        <v>34349</v>
      </c>
      <c r="C87" s="29" t="s">
        <v>128</v>
      </c>
      <c r="D87" s="29"/>
      <c r="E87" s="31">
        <f>ROUND(F87-(F87*20%),0)</f>
        <v>0</v>
      </c>
      <c r="F87" s="30">
        <v>0</v>
      </c>
      <c r="G87" s="30"/>
      <c r="H87" s="30"/>
      <c r="I87" s="32"/>
      <c r="J87" s="32"/>
      <c r="K87" s="70"/>
    </row>
    <row r="88" spans="1:11" s="3" customFormat="1" ht="24.75" customHeight="1">
      <c r="A88" s="47"/>
      <c r="B88" s="47">
        <v>42</v>
      </c>
      <c r="C88" s="19" t="s">
        <v>130</v>
      </c>
      <c r="D88" s="19"/>
      <c r="E88" s="48">
        <f>E89+E95</f>
        <v>0</v>
      </c>
      <c r="F88" s="48">
        <f>F89+F95</f>
        <v>0</v>
      </c>
      <c r="G88" s="48"/>
      <c r="H88" s="48"/>
      <c r="I88" s="48"/>
      <c r="J88" s="21"/>
      <c r="K88" s="70"/>
    </row>
    <row r="89" spans="1:11" s="3" customFormat="1" ht="24.75" customHeight="1">
      <c r="A89" s="36"/>
      <c r="B89" s="36">
        <v>422</v>
      </c>
      <c r="C89" s="23" t="s">
        <v>113</v>
      </c>
      <c r="D89" s="23"/>
      <c r="E89" s="37">
        <f>E90+E93</f>
        <v>0</v>
      </c>
      <c r="F89" s="37">
        <f>F90+F93</f>
        <v>0</v>
      </c>
      <c r="G89" s="37"/>
      <c r="H89" s="37"/>
      <c r="I89" s="37"/>
      <c r="J89" s="25"/>
      <c r="K89" s="70"/>
    </row>
    <row r="90" spans="1:11" s="3" customFormat="1" ht="24.75" customHeight="1">
      <c r="A90" s="38" t="s">
        <v>86</v>
      </c>
      <c r="B90" s="38">
        <v>4221</v>
      </c>
      <c r="C90" s="26" t="s">
        <v>81</v>
      </c>
      <c r="D90" s="26"/>
      <c r="E90" s="33">
        <f>SUM(E91:E92)</f>
        <v>0</v>
      </c>
      <c r="F90" s="33">
        <f>SUM(F91:F92)</f>
        <v>0</v>
      </c>
      <c r="G90" s="33"/>
      <c r="H90" s="33"/>
      <c r="I90" s="33"/>
      <c r="J90" s="28"/>
      <c r="K90" s="70"/>
    </row>
    <row r="91" spans="1:11" s="3" customFormat="1" ht="24.75" customHeight="1">
      <c r="A91" s="44" t="s">
        <v>36</v>
      </c>
      <c r="B91" s="44">
        <v>42211</v>
      </c>
      <c r="C91" s="43" t="s">
        <v>44</v>
      </c>
      <c r="D91" s="43"/>
      <c r="E91" s="31">
        <f>ROUND(F91-(F91*18.6992%),0)</f>
        <v>0</v>
      </c>
      <c r="F91" s="45">
        <v>0</v>
      </c>
      <c r="G91" s="45"/>
      <c r="H91" s="45"/>
      <c r="I91" s="32"/>
      <c r="J91" s="32"/>
      <c r="K91" s="70"/>
    </row>
    <row r="92" spans="1:11" s="5" customFormat="1" ht="24.75" customHeight="1">
      <c r="A92" s="43" t="s">
        <v>100</v>
      </c>
      <c r="B92" s="44">
        <v>42212</v>
      </c>
      <c r="C92" s="43" t="s">
        <v>45</v>
      </c>
      <c r="D92" s="43"/>
      <c r="E92" s="31">
        <f>ROUND(F92-(F92*18.6992%),0)</f>
        <v>0</v>
      </c>
      <c r="F92" s="30">
        <v>0</v>
      </c>
      <c r="G92" s="30"/>
      <c r="H92" s="30"/>
      <c r="I92" s="32"/>
      <c r="J92" s="32"/>
      <c r="K92" s="71"/>
    </row>
    <row r="93" spans="1:11" s="3" customFormat="1" ht="24.75" customHeight="1">
      <c r="A93" s="26" t="s">
        <v>101</v>
      </c>
      <c r="B93" s="38">
        <v>4226</v>
      </c>
      <c r="C93" s="26" t="s">
        <v>84</v>
      </c>
      <c r="D93" s="26"/>
      <c r="E93" s="33">
        <f>SUM(E94:E94)</f>
        <v>0</v>
      </c>
      <c r="F93" s="33">
        <f>SUM(F94:F94)</f>
        <v>0</v>
      </c>
      <c r="G93" s="33"/>
      <c r="H93" s="33"/>
      <c r="I93" s="33"/>
      <c r="J93" s="28"/>
      <c r="K93" s="70"/>
    </row>
    <row r="94" spans="1:11" s="3" customFormat="1" ht="24.75" customHeight="1">
      <c r="A94" s="29" t="s">
        <v>38</v>
      </c>
      <c r="B94" s="34">
        <v>42261</v>
      </c>
      <c r="C94" s="29" t="s">
        <v>132</v>
      </c>
      <c r="D94" s="29"/>
      <c r="E94" s="31">
        <f>ROUND(F94-(F94*18.6992%),0)</f>
        <v>0</v>
      </c>
      <c r="F94" s="30">
        <v>0</v>
      </c>
      <c r="G94" s="30"/>
      <c r="H94" s="30"/>
      <c r="I94" s="32"/>
      <c r="J94" s="32"/>
      <c r="K94" s="70"/>
    </row>
    <row r="95" spans="1:11" s="3" customFormat="1" ht="24.75" customHeight="1">
      <c r="A95" s="23"/>
      <c r="B95" s="36">
        <v>424</v>
      </c>
      <c r="C95" s="23" t="s">
        <v>131</v>
      </c>
      <c r="D95" s="23"/>
      <c r="E95" s="49">
        <f>E96</f>
        <v>0</v>
      </c>
      <c r="F95" s="49">
        <f>F96</f>
        <v>0</v>
      </c>
      <c r="G95" s="49"/>
      <c r="H95" s="49"/>
      <c r="I95" s="49"/>
      <c r="J95" s="25"/>
      <c r="K95" s="70"/>
    </row>
    <row r="96" spans="1:11" s="6" customFormat="1" ht="24.75" customHeight="1">
      <c r="A96" s="38" t="s">
        <v>102</v>
      </c>
      <c r="B96" s="38">
        <v>4241</v>
      </c>
      <c r="C96" s="26" t="s">
        <v>46</v>
      </c>
      <c r="D96" s="26"/>
      <c r="E96" s="33">
        <f>SUM(E97:E97)</f>
        <v>0</v>
      </c>
      <c r="F96" s="33">
        <f>SUM(F97:F97)</f>
        <v>0</v>
      </c>
      <c r="G96" s="33"/>
      <c r="H96" s="33"/>
      <c r="I96" s="33"/>
      <c r="J96" s="28"/>
      <c r="K96" s="72"/>
    </row>
    <row r="97" spans="1:11" s="6" customFormat="1" ht="24.75" customHeight="1">
      <c r="A97" s="44" t="s">
        <v>40</v>
      </c>
      <c r="B97" s="44">
        <v>42411</v>
      </c>
      <c r="C97" s="29" t="s">
        <v>46</v>
      </c>
      <c r="D97" s="29"/>
      <c r="E97" s="31">
        <f>ROUND(F97-(F97*18.6992%),0)</f>
        <v>0</v>
      </c>
      <c r="F97" s="45">
        <v>0</v>
      </c>
      <c r="G97" s="45"/>
      <c r="H97" s="45"/>
      <c r="I97" s="32"/>
      <c r="J97" s="32"/>
      <c r="K97" s="72"/>
    </row>
    <row r="98" spans="1:11" s="3" customFormat="1" ht="24.75" customHeight="1">
      <c r="A98" s="50"/>
      <c r="B98" s="50"/>
      <c r="C98" s="50" t="s">
        <v>47</v>
      </c>
      <c r="D98" s="50"/>
      <c r="E98" s="51">
        <f>E13+E82+E88</f>
        <v>234474</v>
      </c>
      <c r="F98" s="55">
        <f>SUM(F88+F82+F13)</f>
        <v>332998</v>
      </c>
      <c r="G98" s="51"/>
      <c r="H98" s="51"/>
      <c r="I98" s="51"/>
      <c r="J98" s="52"/>
      <c r="K98" s="70"/>
    </row>
    <row r="99" spans="1:10" s="3" customFormat="1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s="3" customFormat="1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s="3" customFormat="1" ht="13.5">
      <c r="A101" s="11"/>
      <c r="B101" s="11"/>
      <c r="C101" s="11" t="s">
        <v>162</v>
      </c>
      <c r="D101" s="11"/>
      <c r="E101" s="11"/>
      <c r="F101" s="11"/>
      <c r="G101" s="11"/>
      <c r="H101" s="11"/>
      <c r="I101" s="11"/>
      <c r="J101" s="11"/>
    </row>
    <row r="102" spans="1:12" s="3" customFormat="1" ht="13.5" customHeight="1">
      <c r="A102" s="12"/>
      <c r="B102" s="12"/>
      <c r="C102" s="12" t="s">
        <v>161</v>
      </c>
      <c r="D102" s="12"/>
      <c r="E102" s="12"/>
      <c r="F102" s="9"/>
      <c r="G102" s="9"/>
      <c r="H102" s="9"/>
      <c r="I102" s="9"/>
      <c r="J102" s="9"/>
      <c r="K102" s="8"/>
      <c r="L102" s="8"/>
    </row>
    <row r="103" spans="1:12" s="3" customFormat="1" ht="13.5" customHeight="1">
      <c r="A103" s="12"/>
      <c r="B103" s="12"/>
      <c r="C103" s="16"/>
      <c r="D103" s="16"/>
      <c r="E103" s="12"/>
      <c r="F103" s="9"/>
      <c r="G103" s="9"/>
      <c r="H103" s="9"/>
      <c r="I103" s="9"/>
      <c r="J103" s="9"/>
      <c r="K103" s="8"/>
      <c r="L103" s="8"/>
    </row>
    <row r="104" spans="1:12" s="3" customFormat="1" ht="13.5" customHeight="1">
      <c r="A104" s="12" t="s">
        <v>148</v>
      </c>
      <c r="B104" s="12"/>
      <c r="C104" s="12"/>
      <c r="D104" s="12"/>
      <c r="E104" s="12"/>
      <c r="I104" s="9"/>
      <c r="J104" s="9"/>
      <c r="K104" s="8"/>
      <c r="L104" s="8"/>
    </row>
    <row r="105" spans="1:9" s="3" customFormat="1" ht="10.5" customHeight="1">
      <c r="A105" s="12"/>
      <c r="B105" s="12"/>
      <c r="C105" s="12"/>
      <c r="D105" s="12"/>
      <c r="E105" s="12"/>
      <c r="G105" s="12"/>
      <c r="H105" s="60" t="s">
        <v>48</v>
      </c>
      <c r="I105" s="60"/>
    </row>
    <row r="106" spans="1:9" s="3" customFormat="1" ht="10.5" customHeight="1">
      <c r="A106" s="12"/>
      <c r="B106" s="12"/>
      <c r="C106" s="12"/>
      <c r="D106" s="12"/>
      <c r="G106" s="12"/>
      <c r="H106" s="60" t="s">
        <v>144</v>
      </c>
      <c r="I106" s="60"/>
    </row>
    <row r="107" spans="1:9" s="3" customFormat="1" ht="10.5" customHeight="1">
      <c r="A107" s="12"/>
      <c r="B107" s="12"/>
      <c r="C107" s="12"/>
      <c r="D107" s="12"/>
      <c r="G107" s="63"/>
      <c r="H107" s="64"/>
      <c r="I107" s="64"/>
    </row>
    <row r="108" spans="1:9" s="3" customFormat="1" ht="10.5" customHeight="1">
      <c r="A108" s="12"/>
      <c r="B108" s="12"/>
      <c r="C108" s="12"/>
      <c r="D108" s="12"/>
      <c r="G108" s="80" t="s">
        <v>145</v>
      </c>
      <c r="H108" s="81"/>
      <c r="I108" s="81"/>
    </row>
    <row r="109" spans="1:9" s="3" customFormat="1" ht="10.5" customHeight="1">
      <c r="A109" s="12"/>
      <c r="B109" s="12"/>
      <c r="C109" s="12"/>
      <c r="D109" s="12"/>
      <c r="G109" s="9"/>
      <c r="H109" s="9"/>
      <c r="I109" s="9"/>
    </row>
    <row r="110" spans="1:10" s="3" customFormat="1" ht="10.5" customHeight="1">
      <c r="A110" s="15"/>
      <c r="B110" s="15"/>
      <c r="C110" s="15"/>
      <c r="D110" s="15"/>
      <c r="E110" s="15"/>
      <c r="F110" s="15"/>
      <c r="G110" s="15"/>
      <c r="H110" s="15"/>
      <c r="I110" s="9"/>
      <c r="J110" s="9"/>
    </row>
    <row r="111" spans="1:10" s="3" customFormat="1" ht="10.5" customHeight="1">
      <c r="A111" s="15"/>
      <c r="B111" s="15"/>
      <c r="C111" s="15"/>
      <c r="D111" s="15"/>
      <c r="E111" s="15"/>
      <c r="F111" s="15"/>
      <c r="G111" s="15"/>
      <c r="H111" s="15"/>
      <c r="I111" s="9"/>
      <c r="J111" s="9"/>
    </row>
    <row r="112" spans="1:10" s="3" customFormat="1" ht="10.5" customHeight="1">
      <c r="A112" s="13"/>
      <c r="B112" s="9"/>
      <c r="C112" s="9"/>
      <c r="D112" s="9"/>
      <c r="E112" s="9"/>
      <c r="F112" s="9"/>
      <c r="G112" s="9"/>
      <c r="H112" s="9"/>
      <c r="I112" s="9"/>
      <c r="J112" s="9"/>
    </row>
    <row r="113" spans="1:10" s="3" customFormat="1" ht="10.5" customHeight="1">
      <c r="A113" s="13"/>
      <c r="B113" s="9"/>
      <c r="C113" s="9"/>
      <c r="D113" s="9"/>
      <c r="E113" s="9"/>
      <c r="F113" s="9"/>
      <c r="G113" s="9"/>
      <c r="H113" s="9"/>
      <c r="I113" s="9"/>
      <c r="J113" s="9"/>
    </row>
    <row r="114" spans="1:10" s="3" customFormat="1" ht="10.5" customHeight="1">
      <c r="A114" s="13"/>
      <c r="B114" s="9"/>
      <c r="C114" s="9"/>
      <c r="D114" s="9"/>
      <c r="E114" s="9"/>
      <c r="F114" s="9"/>
      <c r="G114" s="9"/>
      <c r="H114" s="9"/>
      <c r="I114" s="9"/>
      <c r="J114" s="9"/>
    </row>
    <row r="115" spans="1:10" s="3" customFormat="1" ht="10.5" customHeight="1">
      <c r="A115" s="13"/>
      <c r="B115" s="9"/>
      <c r="C115" s="9"/>
      <c r="D115" s="9"/>
      <c r="E115" s="9"/>
      <c r="F115" s="9"/>
      <c r="G115" s="9"/>
      <c r="H115" s="9"/>
      <c r="I115" s="9"/>
      <c r="J115" s="9"/>
    </row>
    <row r="116" spans="1:10" s="3" customFormat="1" ht="10.5" customHeight="1">
      <c r="A116" s="13"/>
      <c r="B116" s="9"/>
      <c r="C116" s="9"/>
      <c r="D116" s="9"/>
      <c r="E116" s="9"/>
      <c r="F116" s="9"/>
      <c r="G116" s="9"/>
      <c r="H116" s="9"/>
      <c r="I116" s="9"/>
      <c r="J116" s="9"/>
    </row>
    <row r="117" spans="1:10" s="3" customFormat="1" ht="10.5" customHeight="1">
      <c r="A117" s="13"/>
      <c r="B117" s="9"/>
      <c r="C117" s="9"/>
      <c r="D117" s="9"/>
      <c r="E117" s="9"/>
      <c r="F117" s="9"/>
      <c r="G117" s="9"/>
      <c r="H117" s="9"/>
      <c r="I117" s="9"/>
      <c r="J117" s="9"/>
    </row>
    <row r="118" spans="1:10" s="3" customFormat="1" ht="10.5" customHeight="1">
      <c r="A118" s="13"/>
      <c r="B118" s="9"/>
      <c r="C118" s="9"/>
      <c r="D118" s="9"/>
      <c r="E118" s="9"/>
      <c r="F118" s="9"/>
      <c r="G118" s="9"/>
      <c r="H118" s="9"/>
      <c r="I118" s="9"/>
      <c r="J118" s="9"/>
    </row>
    <row r="119" spans="1:10" s="3" customFormat="1" ht="10.5" customHeight="1">
      <c r="A119" s="13"/>
      <c r="B119" s="9"/>
      <c r="C119" s="9"/>
      <c r="D119" s="9"/>
      <c r="E119" s="9"/>
      <c r="F119" s="9"/>
      <c r="G119" s="9"/>
      <c r="H119" s="9"/>
      <c r="I119" s="9"/>
      <c r="J119" s="9"/>
    </row>
    <row r="120" spans="1:10" s="3" customFormat="1" ht="10.5" customHeight="1">
      <c r="A120" s="13"/>
      <c r="B120" s="9"/>
      <c r="C120" s="9"/>
      <c r="D120" s="9"/>
      <c r="E120" s="9"/>
      <c r="F120" s="9"/>
      <c r="G120" s="9"/>
      <c r="H120" s="9"/>
      <c r="I120" s="9"/>
      <c r="J120" s="9"/>
    </row>
    <row r="121" spans="1:10" s="3" customFormat="1" ht="10.5" customHeight="1">
      <c r="A121" s="13"/>
      <c r="B121" s="9"/>
      <c r="C121" s="9"/>
      <c r="D121" s="9"/>
      <c r="E121" s="9"/>
      <c r="F121" s="9"/>
      <c r="G121" s="9"/>
      <c r="H121" s="9"/>
      <c r="I121" s="9"/>
      <c r="J121" s="9"/>
    </row>
    <row r="122" spans="1:10" s="3" customFormat="1" ht="10.5" customHeight="1">
      <c r="A122" s="13"/>
      <c r="B122" s="9"/>
      <c r="C122" s="9"/>
      <c r="D122" s="9"/>
      <c r="E122" s="9"/>
      <c r="F122" s="9"/>
      <c r="G122" s="9"/>
      <c r="H122" s="9"/>
      <c r="I122" s="9"/>
      <c r="J122" s="9"/>
    </row>
    <row r="123" spans="1:10" s="8" customFormat="1" ht="10.5" customHeight="1">
      <c r="A123" s="13"/>
      <c r="B123" s="9"/>
      <c r="C123" s="9"/>
      <c r="D123" s="9"/>
      <c r="E123" s="9"/>
      <c r="F123" s="9"/>
      <c r="G123" s="9"/>
      <c r="H123" s="9"/>
      <c r="I123" s="9"/>
      <c r="J123" s="9"/>
    </row>
    <row r="124" spans="1:10" s="8" customFormat="1" ht="10.5" customHeight="1">
      <c r="A124" s="13"/>
      <c r="B124" s="9"/>
      <c r="C124" s="9"/>
      <c r="D124" s="9"/>
      <c r="E124" s="9"/>
      <c r="F124" s="9"/>
      <c r="G124" s="9"/>
      <c r="H124" s="9"/>
      <c r="I124" s="9"/>
      <c r="J124" s="9"/>
    </row>
    <row r="125" spans="1:10" s="8" customFormat="1" ht="10.5" customHeight="1">
      <c r="A125" s="13"/>
      <c r="B125" s="9"/>
      <c r="C125" s="9"/>
      <c r="D125" s="9"/>
      <c r="E125" s="9"/>
      <c r="F125" s="9"/>
      <c r="G125" s="9"/>
      <c r="H125" s="9"/>
      <c r="I125" s="9"/>
      <c r="J125" s="9"/>
    </row>
    <row r="126" spans="1:53" s="8" customFormat="1" ht="10.5" customHeight="1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s="8" customFormat="1" ht="10.5" customHeight="1">
      <c r="A127" s="1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s="8" customFormat="1" ht="10.5" customHeight="1">
      <c r="A128" s="1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s="8" customFormat="1" ht="10.5" customHeight="1">
      <c r="A129" s="1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s="8" customFormat="1" ht="10.5" customHeight="1">
      <c r="A130" s="1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s="8" customFormat="1" ht="10.5" customHeight="1">
      <c r="A131" s="1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s="8" customFormat="1" ht="10.5" customHeight="1">
      <c r="A132" s="1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s="8" customFormat="1" ht="10.5" customHeight="1">
      <c r="A133" s="1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s="8" customFormat="1" ht="10.5" customHeight="1">
      <c r="A134" s="1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s="8" customFormat="1" ht="10.5" customHeight="1">
      <c r="A135" s="1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s="8" customFormat="1" ht="10.5" customHeight="1">
      <c r="A136" s="1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s="8" customFormat="1" ht="10.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s="8" customFormat="1" ht="10.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s="8" customFormat="1" ht="10.5" customHeight="1">
      <c r="A139" s="1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s="8" customFormat="1" ht="10.5" customHeight="1">
      <c r="A140" s="1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s="8" customFormat="1" ht="10.5" customHeight="1">
      <c r="A141" s="1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s="8" customFormat="1" ht="10.5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s="8" customFormat="1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s="8" customFormat="1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s="8" customFormat="1" ht="13.5">
      <c r="A145" s="15"/>
      <c r="B145" s="15"/>
      <c r="C145" s="15"/>
      <c r="D145" s="15"/>
      <c r="E145" s="15"/>
      <c r="F145" s="9"/>
      <c r="G145" s="9"/>
      <c r="H145" s="9"/>
      <c r="I145" s="9"/>
      <c r="J145" s="15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s="8" customFormat="1" ht="13.5">
      <c r="A146" s="12"/>
      <c r="B146" s="12"/>
      <c r="C146" s="16"/>
      <c r="D146" s="16"/>
      <c r="E146" s="12"/>
      <c r="F146" s="9"/>
      <c r="G146" s="9"/>
      <c r="H146" s="9"/>
      <c r="I146" s="9"/>
      <c r="J146" s="15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s="8" customFormat="1" ht="13.5">
      <c r="A147" s="12"/>
      <c r="B147" s="12"/>
      <c r="C147" s="12"/>
      <c r="D147" s="12"/>
      <c r="E147" s="12"/>
      <c r="F147" s="9"/>
      <c r="G147" s="9"/>
      <c r="H147" s="9"/>
      <c r="I147" s="9"/>
      <c r="J147" s="15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s="8" customFormat="1" ht="13.5">
      <c r="A148" s="12"/>
      <c r="B148" s="12"/>
      <c r="C148" s="12"/>
      <c r="D148" s="12"/>
      <c r="E148" s="12"/>
      <c r="F148" s="9"/>
      <c r="G148" s="9"/>
      <c r="H148" s="9"/>
      <c r="I148" s="9"/>
      <c r="J148" s="15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s="8" customFormat="1" ht="13.5">
      <c r="A149" s="12"/>
      <c r="B149" s="12"/>
      <c r="C149" s="12"/>
      <c r="D149" s="12"/>
      <c r="E149" s="12"/>
      <c r="F149" s="9"/>
      <c r="G149" s="9"/>
      <c r="H149" s="9"/>
      <c r="I149" s="9"/>
      <c r="J149" s="15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s="8" customFormat="1" ht="13.5">
      <c r="A150" s="12"/>
      <c r="B150" s="12"/>
      <c r="C150" s="12"/>
      <c r="D150" s="12"/>
      <c r="E150" s="12"/>
      <c r="F150" s="9"/>
      <c r="G150" s="9"/>
      <c r="H150" s="9"/>
      <c r="I150" s="9"/>
      <c r="J150" s="15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s="8" customFormat="1" ht="13.5">
      <c r="A151" s="12"/>
      <c r="B151" s="12"/>
      <c r="C151" s="16"/>
      <c r="D151" s="16"/>
      <c r="E151" s="12"/>
      <c r="F151" s="9"/>
      <c r="G151" s="9"/>
      <c r="H151" s="9"/>
      <c r="I151" s="9"/>
      <c r="J151" s="15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s="8" customFormat="1" ht="13.5">
      <c r="A152" s="12"/>
      <c r="B152" s="12"/>
      <c r="C152" s="12"/>
      <c r="D152" s="12"/>
      <c r="E152" s="12"/>
      <c r="F152" s="9"/>
      <c r="G152" s="9"/>
      <c r="H152" s="9"/>
      <c r="I152" s="9"/>
      <c r="J152" s="15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s="8" customFormat="1" ht="13.5">
      <c r="A153" s="12"/>
      <c r="B153" s="12"/>
      <c r="C153" s="12"/>
      <c r="D153" s="12"/>
      <c r="E153" s="12"/>
      <c r="F153" s="9"/>
      <c r="G153" s="9"/>
      <c r="H153" s="9"/>
      <c r="I153" s="9"/>
      <c r="J153" s="15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s="8" customFormat="1" ht="13.5">
      <c r="A154" s="12"/>
      <c r="B154" s="12"/>
      <c r="C154" s="12"/>
      <c r="D154" s="12"/>
      <c r="E154" s="12"/>
      <c r="F154" s="77"/>
      <c r="G154" s="77"/>
      <c r="H154" s="53"/>
      <c r="I154" s="53"/>
      <c r="J154" s="53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s="8" customFormat="1" ht="13.5">
      <c r="A155" s="12"/>
      <c r="B155" s="12"/>
      <c r="C155" s="12"/>
      <c r="D155" s="12"/>
      <c r="E155" s="12"/>
      <c r="F155" s="77"/>
      <c r="G155" s="77"/>
      <c r="H155" s="53"/>
      <c r="I155" s="53"/>
      <c r="J155" s="5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s="8" customFormat="1" ht="13.5">
      <c r="A156" s="12"/>
      <c r="B156" s="12"/>
      <c r="C156" s="12"/>
      <c r="D156" s="12"/>
      <c r="E156" s="12"/>
      <c r="F156" s="9"/>
      <c r="G156" s="9"/>
      <c r="H156" s="9"/>
      <c r="I156" s="9"/>
      <c r="J156" s="15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s="8" customFormat="1" ht="13.5">
      <c r="A157" s="12"/>
      <c r="B157" s="12"/>
      <c r="C157" s="12"/>
      <c r="D157" s="12"/>
      <c r="E157" s="15"/>
      <c r="F157" s="9"/>
      <c r="G157" s="9"/>
      <c r="H157" s="9"/>
      <c r="I157" s="9"/>
      <c r="J157" s="15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s="8" customFormat="1" ht="13.5">
      <c r="A158" s="12"/>
      <c r="B158" s="12"/>
      <c r="C158" s="12"/>
      <c r="D158" s="12"/>
      <c r="E158" s="15"/>
      <c r="F158" s="9" t="s">
        <v>139</v>
      </c>
      <c r="G158" s="9"/>
      <c r="H158" s="9"/>
      <c r="I158" s="9"/>
      <c r="J158" s="15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s="8" customFormat="1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s="8" customFormat="1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s="8" customFormat="1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s="8" customFormat="1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1:53" s="8" customFormat="1" ht="13.5"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s="8" customFormat="1" ht="13.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s="8" customFormat="1" ht="13.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s="8" customFormat="1" ht="13.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s="8" customFormat="1" ht="13.5">
      <c r="A167" s="1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s="8" customFormat="1" ht="13.5">
      <c r="A168" s="3"/>
      <c r="B168" s="3"/>
      <c r="C168" s="2"/>
      <c r="D168" s="2"/>
      <c r="E168" s="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0:53" s="8" customFormat="1" ht="13.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0:53" s="8" customFormat="1" ht="13.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0:53" s="8" customFormat="1" ht="13.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0:53" s="8" customFormat="1" ht="13.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0:53" s="8" customFormat="1" ht="13.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0:53" s="8" customFormat="1" ht="13.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0:53" s="8" customFormat="1" ht="13.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0:53" s="8" customFormat="1" ht="13.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0:53" s="8" customFormat="1" ht="13.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0:53" s="8" customFormat="1" ht="13.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0:53" s="8" customFormat="1" ht="13.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0:53" s="8" customFormat="1" ht="13.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0:53" s="8" customFormat="1" ht="13.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0:53" s="8" customFormat="1" ht="13.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s="8" customFormat="1" ht="13.5">
      <c r="A183" s="3"/>
      <c r="B183" s="3"/>
      <c r="C183" s="3"/>
      <c r="D183" s="3"/>
      <c r="E183" s="3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s="8" customFormat="1" ht="13.5">
      <c r="A184" s="1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s="8" customFormat="1" ht="13.5">
      <c r="A185" s="10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s="8" customFormat="1" ht="13.5">
      <c r="A186" s="10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s="8" customFormat="1" ht="13.5">
      <c r="A187" s="10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s="8" customFormat="1" ht="13.5">
      <c r="A188" s="10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s="8" customFormat="1" ht="13.5">
      <c r="A189" s="10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s="8" customFormat="1" ht="13.5">
      <c r="A190" s="10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s="8" customFormat="1" ht="13.5">
      <c r="A191" s="10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s="8" customFormat="1" ht="13.5">
      <c r="A192" s="10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s="8" customFormat="1" ht="13.5">
      <c r="A193" s="10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s="8" customFormat="1" ht="13.5">
      <c r="A194" s="10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s="8" customFormat="1" ht="13.5">
      <c r="A195" s="10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s="8" customFormat="1" ht="13.5">
      <c r="A196" s="10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s="8" customFormat="1" ht="13.5">
      <c r="A197" s="10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s="8" customFormat="1" ht="13.5">
      <c r="A198" s="1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s="8" customFormat="1" ht="13.5">
      <c r="A199" s="10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s="8" customFormat="1" ht="13.5">
      <c r="A200" s="10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s="8" customFormat="1" ht="13.5">
      <c r="A201" s="10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s="8" customFormat="1" ht="13.5">
      <c r="A202" s="10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s="8" customFormat="1" ht="13.5">
      <c r="A203" s="10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s="8" customFormat="1" ht="13.5">
      <c r="A204" s="10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s="8" customFormat="1" ht="13.5">
      <c r="A205" s="10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s="8" customFormat="1" ht="13.5">
      <c r="A206" s="10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s="8" customFormat="1" ht="13.5">
      <c r="A207" s="10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s="8" customFormat="1" ht="13.5">
      <c r="A208" s="10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s="8" customFormat="1" ht="13.5">
      <c r="A209" s="10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s="8" customFormat="1" ht="13.5">
      <c r="A210" s="1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s="8" customFormat="1" ht="13.5">
      <c r="A211" s="10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s="8" customFormat="1" ht="13.5">
      <c r="A212" s="10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="8" customFormat="1" ht="12.75">
      <c r="A456" s="7"/>
    </row>
    <row r="457" s="8" customFormat="1" ht="12.75">
      <c r="A457" s="7"/>
    </row>
    <row r="458" s="8" customFormat="1" ht="12.75">
      <c r="A458" s="7"/>
    </row>
    <row r="459" s="8" customFormat="1" ht="12.75">
      <c r="A459" s="7"/>
    </row>
    <row r="460" s="8" customFormat="1" ht="12.75">
      <c r="A460" s="7"/>
    </row>
    <row r="461" s="8" customFormat="1" ht="12.75">
      <c r="A461" s="7"/>
    </row>
    <row r="462" s="8" customFormat="1" ht="12.75">
      <c r="A462" s="7"/>
    </row>
    <row r="463" s="8" customFormat="1" ht="12.75">
      <c r="A463" s="7"/>
    </row>
    <row r="464" s="8" customFormat="1" ht="12.75">
      <c r="A464" s="7"/>
    </row>
    <row r="465" s="8" customFormat="1" ht="12.75">
      <c r="A465" s="7"/>
    </row>
    <row r="466" s="8" customFormat="1" ht="12.75">
      <c r="A466" s="7"/>
    </row>
    <row r="467" s="8" customFormat="1" ht="12.75">
      <c r="A467" s="7"/>
    </row>
    <row r="468" s="8" customFormat="1" ht="12.75">
      <c r="A468" s="7"/>
    </row>
    <row r="469" s="8" customFormat="1" ht="12.75">
      <c r="A469" s="7"/>
    </row>
    <row r="470" s="8" customFormat="1" ht="12.75">
      <c r="A470" s="7"/>
    </row>
    <row r="471" s="8" customFormat="1" ht="12.75">
      <c r="A471" s="7"/>
    </row>
    <row r="472" s="8" customFormat="1" ht="12.75">
      <c r="A472" s="7"/>
    </row>
    <row r="473" s="8" customFormat="1" ht="12.75">
      <c r="A473" s="7"/>
    </row>
    <row r="474" s="8" customFormat="1" ht="12.75">
      <c r="A474" s="7"/>
    </row>
    <row r="475" s="8" customFormat="1" ht="12.75">
      <c r="A475" s="7"/>
    </row>
    <row r="476" s="8" customFormat="1" ht="12.75">
      <c r="A476" s="7"/>
    </row>
    <row r="477" s="8" customFormat="1" ht="12.75">
      <c r="A477" s="7"/>
    </row>
    <row r="478" s="8" customFormat="1" ht="12.75">
      <c r="A478" s="7"/>
    </row>
    <row r="479" s="8" customFormat="1" ht="12.75">
      <c r="A479" s="7"/>
    </row>
    <row r="480" s="8" customFormat="1" ht="12.75">
      <c r="A480" s="7"/>
    </row>
    <row r="481" s="8" customFormat="1" ht="12.75">
      <c r="A481" s="7"/>
    </row>
    <row r="482" s="8" customFormat="1" ht="12.75">
      <c r="A482" s="7"/>
    </row>
    <row r="483" s="8" customFormat="1" ht="12.75">
      <c r="A483" s="7"/>
    </row>
    <row r="484" s="8" customFormat="1" ht="12.75">
      <c r="A484" s="7"/>
    </row>
    <row r="485" s="8" customFormat="1" ht="12.75">
      <c r="A485" s="7"/>
    </row>
    <row r="486" s="8" customFormat="1" ht="12.75">
      <c r="A486" s="7"/>
    </row>
    <row r="487" s="8" customFormat="1" ht="12.75">
      <c r="A487" s="7"/>
    </row>
    <row r="488" s="8" customFormat="1" ht="12.75">
      <c r="A488" s="7"/>
    </row>
    <row r="489" s="8" customFormat="1" ht="12.75">
      <c r="A489" s="7"/>
    </row>
    <row r="490" s="8" customFormat="1" ht="12.75">
      <c r="A490" s="7"/>
    </row>
    <row r="491" s="8" customFormat="1" ht="12.75">
      <c r="A491" s="7"/>
    </row>
    <row r="492" s="8" customFormat="1" ht="12.75">
      <c r="A492" s="7"/>
    </row>
    <row r="493" s="8" customFormat="1" ht="12.75">
      <c r="A493" s="7"/>
    </row>
    <row r="494" s="8" customFormat="1" ht="12.75">
      <c r="A494" s="7"/>
    </row>
    <row r="495" s="8" customFormat="1" ht="12.75">
      <c r="A495" s="7"/>
    </row>
    <row r="496" s="8" customFormat="1" ht="12.75">
      <c r="A496" s="7"/>
    </row>
    <row r="497" s="8" customFormat="1" ht="12.75">
      <c r="A497" s="7"/>
    </row>
    <row r="498" s="8" customFormat="1" ht="12.75">
      <c r="A498" s="7"/>
    </row>
    <row r="499" s="8" customFormat="1" ht="12.75">
      <c r="A499" s="7"/>
    </row>
    <row r="500" s="8" customFormat="1" ht="12.75">
      <c r="A500" s="7"/>
    </row>
    <row r="501" s="8" customFormat="1" ht="12.75">
      <c r="A501" s="7"/>
    </row>
    <row r="502" s="8" customFormat="1" ht="12.75">
      <c r="A502" s="7"/>
    </row>
    <row r="503" spans="1:9" s="8" customFormat="1" ht="12.75">
      <c r="A503" s="1"/>
      <c r="B503"/>
      <c r="C503"/>
      <c r="D503"/>
      <c r="E503"/>
      <c r="F503"/>
      <c r="G503"/>
      <c r="H503"/>
      <c r="I503"/>
    </row>
    <row r="504" spans="1:9" s="8" customFormat="1" ht="12.75">
      <c r="A504" s="1"/>
      <c r="B504"/>
      <c r="C504"/>
      <c r="D504"/>
      <c r="E504"/>
      <c r="F504"/>
      <c r="G504"/>
      <c r="H504"/>
      <c r="I504"/>
    </row>
    <row r="505" spans="1:9" s="8" customFormat="1" ht="12.75">
      <c r="A505" s="1"/>
      <c r="B505"/>
      <c r="C505"/>
      <c r="D505"/>
      <c r="E505"/>
      <c r="F505"/>
      <c r="G505"/>
      <c r="H505"/>
      <c r="I505"/>
    </row>
    <row r="506" spans="1:9" s="8" customFormat="1" ht="12.75">
      <c r="A506" s="1"/>
      <c r="B506"/>
      <c r="C506"/>
      <c r="D506"/>
      <c r="E506"/>
      <c r="F506"/>
      <c r="G506"/>
      <c r="H506"/>
      <c r="I506"/>
    </row>
    <row r="507" spans="1:9" s="8" customFormat="1" ht="12.75">
      <c r="A507" s="1"/>
      <c r="B507"/>
      <c r="C507"/>
      <c r="D507"/>
      <c r="E507"/>
      <c r="F507"/>
      <c r="G507"/>
      <c r="H507"/>
      <c r="I507"/>
    </row>
    <row r="508" spans="1:9" s="8" customFormat="1" ht="12.75">
      <c r="A508" s="1"/>
      <c r="B508"/>
      <c r="C508"/>
      <c r="D508"/>
      <c r="E508"/>
      <c r="F508"/>
      <c r="G508"/>
      <c r="H508"/>
      <c r="I508"/>
    </row>
    <row r="509" spans="1:9" s="8" customFormat="1" ht="12.75">
      <c r="A509" s="1"/>
      <c r="B509"/>
      <c r="C509"/>
      <c r="D509"/>
      <c r="E509"/>
      <c r="F509"/>
      <c r="G509"/>
      <c r="H509"/>
      <c r="I509"/>
    </row>
    <row r="510" spans="1:9" s="8" customFormat="1" ht="12.75">
      <c r="A510" s="1"/>
      <c r="B510"/>
      <c r="C510"/>
      <c r="D510"/>
      <c r="E510"/>
      <c r="F510"/>
      <c r="G510"/>
      <c r="H510"/>
      <c r="I510"/>
    </row>
    <row r="511" spans="1:9" s="8" customFormat="1" ht="12.75">
      <c r="A511" s="1"/>
      <c r="B511"/>
      <c r="C511"/>
      <c r="D511"/>
      <c r="E511"/>
      <c r="F511"/>
      <c r="G511"/>
      <c r="H511"/>
      <c r="I511"/>
    </row>
    <row r="512" spans="1:9" s="8" customFormat="1" ht="12.75">
      <c r="A512" s="1"/>
      <c r="B512"/>
      <c r="C512"/>
      <c r="D512"/>
      <c r="E512"/>
      <c r="F512"/>
      <c r="G512"/>
      <c r="H512"/>
      <c r="I512"/>
    </row>
    <row r="513" spans="1:9" s="8" customFormat="1" ht="12.75">
      <c r="A513" s="1"/>
      <c r="B513"/>
      <c r="C513"/>
      <c r="D513"/>
      <c r="E513"/>
      <c r="F513"/>
      <c r="G513"/>
      <c r="H513"/>
      <c r="I513"/>
    </row>
    <row r="514" spans="1:9" s="8" customFormat="1" ht="12.75">
      <c r="A514" s="1"/>
      <c r="B514"/>
      <c r="C514"/>
      <c r="D514"/>
      <c r="E514"/>
      <c r="F514"/>
      <c r="G514"/>
      <c r="H514"/>
      <c r="I514"/>
    </row>
    <row r="515" spans="1:9" s="8" customFormat="1" ht="12.75">
      <c r="A515" s="1"/>
      <c r="B515"/>
      <c r="C515"/>
      <c r="D515"/>
      <c r="E515"/>
      <c r="F515"/>
      <c r="G515"/>
      <c r="H515"/>
      <c r="I515"/>
    </row>
    <row r="516" spans="1:9" s="8" customFormat="1" ht="12.75">
      <c r="A516" s="1"/>
      <c r="B516"/>
      <c r="C516"/>
      <c r="D516"/>
      <c r="E516"/>
      <c r="F516"/>
      <c r="G516"/>
      <c r="H516"/>
      <c r="I516"/>
    </row>
    <row r="517" spans="1:9" s="8" customFormat="1" ht="12.75">
      <c r="A517" s="1"/>
      <c r="B517"/>
      <c r="C517"/>
      <c r="D517"/>
      <c r="E517"/>
      <c r="F517"/>
      <c r="G517"/>
      <c r="H517"/>
      <c r="I517"/>
    </row>
    <row r="518" spans="1:9" s="8" customFormat="1" ht="12.75">
      <c r="A518" s="1"/>
      <c r="B518"/>
      <c r="C518"/>
      <c r="D518"/>
      <c r="E518"/>
      <c r="F518"/>
      <c r="G518"/>
      <c r="H518"/>
      <c r="I518"/>
    </row>
    <row r="519" spans="1:9" s="8" customFormat="1" ht="12.75">
      <c r="A519" s="1"/>
      <c r="B519"/>
      <c r="C519"/>
      <c r="D519"/>
      <c r="E519"/>
      <c r="F519"/>
      <c r="G519"/>
      <c r="H519"/>
      <c r="I519"/>
    </row>
    <row r="520" spans="1:9" s="8" customFormat="1" ht="12.75">
      <c r="A520" s="1"/>
      <c r="B520"/>
      <c r="C520"/>
      <c r="D520"/>
      <c r="E520"/>
      <c r="F520"/>
      <c r="G520"/>
      <c r="H520"/>
      <c r="I520"/>
    </row>
    <row r="521" spans="1:9" s="8" customFormat="1" ht="12.75">
      <c r="A521" s="1"/>
      <c r="B521"/>
      <c r="C521"/>
      <c r="D521"/>
      <c r="E521"/>
      <c r="F521"/>
      <c r="G521"/>
      <c r="H521"/>
      <c r="I521"/>
    </row>
    <row r="522" spans="1:9" s="8" customFormat="1" ht="12.75">
      <c r="A522" s="1"/>
      <c r="B522"/>
      <c r="C522"/>
      <c r="D522"/>
      <c r="E522"/>
      <c r="F522"/>
      <c r="G522"/>
      <c r="H522"/>
      <c r="I522"/>
    </row>
    <row r="523" spans="1:9" s="8" customFormat="1" ht="12.75">
      <c r="A523" s="1"/>
      <c r="B523"/>
      <c r="C523"/>
      <c r="D523"/>
      <c r="E523"/>
      <c r="F523"/>
      <c r="G523"/>
      <c r="H523"/>
      <c r="I523"/>
    </row>
    <row r="524" spans="1:9" s="8" customFormat="1" ht="12.75">
      <c r="A524" s="1"/>
      <c r="B524"/>
      <c r="C524"/>
      <c r="D524"/>
      <c r="E524"/>
      <c r="F524"/>
      <c r="G524"/>
      <c r="H524"/>
      <c r="I524"/>
    </row>
    <row r="525" spans="1:9" s="8" customFormat="1" ht="12.75">
      <c r="A525" s="1"/>
      <c r="B525"/>
      <c r="C525"/>
      <c r="D525"/>
      <c r="E525"/>
      <c r="F525"/>
      <c r="G525"/>
      <c r="H525"/>
      <c r="I525"/>
    </row>
    <row r="526" spans="1:9" s="8" customFormat="1" ht="12.75">
      <c r="A526" s="1"/>
      <c r="B526"/>
      <c r="C526"/>
      <c r="D526"/>
      <c r="E526"/>
      <c r="F526"/>
      <c r="G526"/>
      <c r="H526"/>
      <c r="I526"/>
    </row>
    <row r="527" spans="1:9" s="8" customFormat="1" ht="12.75">
      <c r="A527" s="1"/>
      <c r="B527"/>
      <c r="C527"/>
      <c r="D527"/>
      <c r="E527"/>
      <c r="F527"/>
      <c r="G527"/>
      <c r="H527"/>
      <c r="I527"/>
    </row>
    <row r="528" spans="1:9" s="8" customFormat="1" ht="12.75">
      <c r="A528" s="1"/>
      <c r="B528"/>
      <c r="C528"/>
      <c r="D528"/>
      <c r="E528"/>
      <c r="F528"/>
      <c r="G528"/>
      <c r="H528"/>
      <c r="I528"/>
    </row>
    <row r="529" spans="1:9" s="8" customFormat="1" ht="12.75">
      <c r="A529" s="1"/>
      <c r="B529"/>
      <c r="C529"/>
      <c r="D529"/>
      <c r="E529"/>
      <c r="F529"/>
      <c r="G529"/>
      <c r="H529"/>
      <c r="I529"/>
    </row>
    <row r="530" spans="1:9" s="8" customFormat="1" ht="12.75">
      <c r="A530" s="1"/>
      <c r="B530"/>
      <c r="C530"/>
      <c r="D530"/>
      <c r="E530"/>
      <c r="F530"/>
      <c r="G530"/>
      <c r="H530"/>
      <c r="I530"/>
    </row>
    <row r="531" spans="1:9" s="8" customFormat="1" ht="12.75">
      <c r="A531" s="1"/>
      <c r="B531"/>
      <c r="C531"/>
      <c r="D531"/>
      <c r="E531"/>
      <c r="F531"/>
      <c r="G531"/>
      <c r="H531"/>
      <c r="I531"/>
    </row>
    <row r="532" spans="1:9" s="8" customFormat="1" ht="12.75">
      <c r="A532" s="1"/>
      <c r="B532"/>
      <c r="C532"/>
      <c r="D532"/>
      <c r="E532"/>
      <c r="F532"/>
      <c r="G532"/>
      <c r="H532"/>
      <c r="I532"/>
    </row>
    <row r="533" spans="1:9" s="8" customFormat="1" ht="12.75">
      <c r="A533" s="1"/>
      <c r="B533"/>
      <c r="C533"/>
      <c r="D533"/>
      <c r="E533"/>
      <c r="F533"/>
      <c r="G533"/>
      <c r="H533"/>
      <c r="I533"/>
    </row>
    <row r="534" spans="1:9" s="8" customFormat="1" ht="12.75">
      <c r="A534" s="1"/>
      <c r="B534"/>
      <c r="C534"/>
      <c r="D534"/>
      <c r="E534"/>
      <c r="F534"/>
      <c r="G534"/>
      <c r="H534"/>
      <c r="I534"/>
    </row>
    <row r="535" spans="1:9" s="8" customFormat="1" ht="12.75">
      <c r="A535" s="1"/>
      <c r="B535"/>
      <c r="C535"/>
      <c r="D535"/>
      <c r="E535"/>
      <c r="F535"/>
      <c r="G535"/>
      <c r="H535"/>
      <c r="I535"/>
    </row>
    <row r="536" spans="1:9" s="8" customFormat="1" ht="12.75">
      <c r="A536" s="1"/>
      <c r="B536"/>
      <c r="C536"/>
      <c r="D536"/>
      <c r="E536"/>
      <c r="F536"/>
      <c r="G536"/>
      <c r="H536"/>
      <c r="I536"/>
    </row>
    <row r="537" spans="1:9" s="8" customFormat="1" ht="12.75">
      <c r="A537" s="1"/>
      <c r="B537"/>
      <c r="C537"/>
      <c r="D537"/>
      <c r="E537"/>
      <c r="F537"/>
      <c r="G537"/>
      <c r="H537"/>
      <c r="I537"/>
    </row>
    <row r="538" spans="1:9" s="8" customFormat="1" ht="12.75">
      <c r="A538" s="1"/>
      <c r="B538"/>
      <c r="C538"/>
      <c r="D538"/>
      <c r="E538"/>
      <c r="F538"/>
      <c r="G538"/>
      <c r="H538"/>
      <c r="I538"/>
    </row>
    <row r="539" spans="1:9" s="8" customFormat="1" ht="12.75">
      <c r="A539" s="1"/>
      <c r="B539"/>
      <c r="C539"/>
      <c r="D539"/>
      <c r="E539"/>
      <c r="F539"/>
      <c r="G539"/>
      <c r="H539"/>
      <c r="I539"/>
    </row>
    <row r="540" spans="1:9" s="8" customFormat="1" ht="12.75">
      <c r="A540" s="1"/>
      <c r="B540"/>
      <c r="C540"/>
      <c r="D540"/>
      <c r="E540"/>
      <c r="F540"/>
      <c r="G540"/>
      <c r="H540"/>
      <c r="I540"/>
    </row>
    <row r="541" spans="1:9" s="8" customFormat="1" ht="12.75">
      <c r="A541" s="1"/>
      <c r="B541"/>
      <c r="C541"/>
      <c r="D541"/>
      <c r="E541"/>
      <c r="F541"/>
      <c r="G541"/>
      <c r="H541"/>
      <c r="I541"/>
    </row>
    <row r="542" spans="1:9" s="8" customFormat="1" ht="12.75">
      <c r="A542" s="1"/>
      <c r="B542"/>
      <c r="C542"/>
      <c r="D542"/>
      <c r="E542"/>
      <c r="F542"/>
      <c r="G542"/>
      <c r="H542"/>
      <c r="I542"/>
    </row>
    <row r="543" spans="1:9" s="8" customFormat="1" ht="12.75">
      <c r="A543" s="1"/>
      <c r="B543"/>
      <c r="C543"/>
      <c r="D543"/>
      <c r="E543"/>
      <c r="F543"/>
      <c r="G543"/>
      <c r="H543"/>
      <c r="I543"/>
    </row>
    <row r="544" spans="1:9" s="8" customFormat="1" ht="12.75">
      <c r="A544" s="1"/>
      <c r="B544"/>
      <c r="C544"/>
      <c r="D544"/>
      <c r="E544"/>
      <c r="F544"/>
      <c r="G544"/>
      <c r="H544"/>
      <c r="I544"/>
    </row>
    <row r="545" spans="1:9" s="8" customFormat="1" ht="12.75">
      <c r="A545" s="1"/>
      <c r="B545"/>
      <c r="C545"/>
      <c r="D545"/>
      <c r="E545"/>
      <c r="F545"/>
      <c r="G545"/>
      <c r="H545"/>
      <c r="I545"/>
    </row>
    <row r="546" spans="1:9" s="8" customFormat="1" ht="12.75">
      <c r="A546" s="1"/>
      <c r="B546"/>
      <c r="C546"/>
      <c r="D546"/>
      <c r="E546"/>
      <c r="F546"/>
      <c r="G546"/>
      <c r="H546"/>
      <c r="I546"/>
    </row>
    <row r="547" spans="1:9" s="8" customFormat="1" ht="12.75">
      <c r="A547" s="1"/>
      <c r="B547"/>
      <c r="C547"/>
      <c r="D547"/>
      <c r="E547"/>
      <c r="F547"/>
      <c r="G547"/>
      <c r="H547"/>
      <c r="I547"/>
    </row>
    <row r="548" spans="1:9" s="8" customFormat="1" ht="12.75">
      <c r="A548" s="1"/>
      <c r="B548"/>
      <c r="C548"/>
      <c r="D548"/>
      <c r="E548"/>
      <c r="F548"/>
      <c r="G548"/>
      <c r="H548"/>
      <c r="I548"/>
    </row>
    <row r="549" spans="1:9" s="8" customFormat="1" ht="12.75">
      <c r="A549" s="1"/>
      <c r="B549"/>
      <c r="C549"/>
      <c r="D549"/>
      <c r="E549"/>
      <c r="F549"/>
      <c r="G549"/>
      <c r="H549"/>
      <c r="I549"/>
    </row>
    <row r="550" spans="1:9" s="8" customFormat="1" ht="12.75">
      <c r="A550" s="1"/>
      <c r="B550"/>
      <c r="C550"/>
      <c r="D550"/>
      <c r="E550"/>
      <c r="F550"/>
      <c r="G550"/>
      <c r="H550"/>
      <c r="I550"/>
    </row>
    <row r="551" spans="1:9" s="8" customFormat="1" ht="12.75">
      <c r="A551" s="1"/>
      <c r="B551"/>
      <c r="C551"/>
      <c r="D551"/>
      <c r="E551"/>
      <c r="F551"/>
      <c r="G551"/>
      <c r="H551"/>
      <c r="I551"/>
    </row>
    <row r="552" spans="1:9" s="8" customFormat="1" ht="12.75">
      <c r="A552" s="1"/>
      <c r="B552"/>
      <c r="C552"/>
      <c r="D552"/>
      <c r="E552"/>
      <c r="F552"/>
      <c r="G552"/>
      <c r="H552"/>
      <c r="I552"/>
    </row>
    <row r="553" spans="1:9" s="8" customFormat="1" ht="12.75">
      <c r="A553" s="1"/>
      <c r="B553"/>
      <c r="C553"/>
      <c r="D553"/>
      <c r="E553"/>
      <c r="F553"/>
      <c r="G553"/>
      <c r="H553"/>
      <c r="I553"/>
    </row>
    <row r="554" spans="1:9" s="8" customFormat="1" ht="12.75">
      <c r="A554" s="1"/>
      <c r="B554"/>
      <c r="C554"/>
      <c r="D554"/>
      <c r="E554"/>
      <c r="F554"/>
      <c r="G554"/>
      <c r="H554"/>
      <c r="I554"/>
    </row>
    <row r="555" spans="1:9" s="8" customFormat="1" ht="12.75">
      <c r="A555" s="1"/>
      <c r="B555"/>
      <c r="C555"/>
      <c r="D555"/>
      <c r="E555"/>
      <c r="F555"/>
      <c r="G555"/>
      <c r="H555"/>
      <c r="I555"/>
    </row>
    <row r="556" spans="1:9" s="8" customFormat="1" ht="12.75">
      <c r="A556" s="1"/>
      <c r="B556"/>
      <c r="C556"/>
      <c r="D556"/>
      <c r="E556"/>
      <c r="F556"/>
      <c r="G556"/>
      <c r="H556"/>
      <c r="I556"/>
    </row>
    <row r="557" spans="1:9" s="8" customFormat="1" ht="12.75">
      <c r="A557" s="1"/>
      <c r="B557"/>
      <c r="C557"/>
      <c r="D557"/>
      <c r="E557"/>
      <c r="F557"/>
      <c r="G557"/>
      <c r="H557"/>
      <c r="I557"/>
    </row>
    <row r="558" spans="1:9" s="8" customFormat="1" ht="12.75">
      <c r="A558" s="1"/>
      <c r="B558"/>
      <c r="C558"/>
      <c r="D558"/>
      <c r="E558"/>
      <c r="F558"/>
      <c r="G558"/>
      <c r="H558"/>
      <c r="I558"/>
    </row>
    <row r="559" spans="1:9" s="8" customFormat="1" ht="12.75">
      <c r="A559" s="1"/>
      <c r="B559"/>
      <c r="C559"/>
      <c r="D559"/>
      <c r="E559"/>
      <c r="F559"/>
      <c r="G559"/>
      <c r="H559"/>
      <c r="I559"/>
    </row>
    <row r="560" spans="1:9" s="8" customFormat="1" ht="12.75">
      <c r="A560" s="1"/>
      <c r="B560"/>
      <c r="C560"/>
      <c r="D560"/>
      <c r="E560"/>
      <c r="F560"/>
      <c r="G560"/>
      <c r="H560"/>
      <c r="I560"/>
    </row>
    <row r="561" spans="1:9" s="8" customFormat="1" ht="12.75">
      <c r="A561" s="1"/>
      <c r="B561"/>
      <c r="C561"/>
      <c r="D561"/>
      <c r="E561"/>
      <c r="F561"/>
      <c r="G561"/>
      <c r="H561"/>
      <c r="I561"/>
    </row>
    <row r="562" spans="1:9" s="8" customFormat="1" ht="12.75">
      <c r="A562" s="1"/>
      <c r="B562"/>
      <c r="C562"/>
      <c r="D562"/>
      <c r="E562"/>
      <c r="F562"/>
      <c r="G562"/>
      <c r="H562"/>
      <c r="I562"/>
    </row>
    <row r="563" spans="1:9" s="8" customFormat="1" ht="12.75">
      <c r="A563" s="1"/>
      <c r="B563"/>
      <c r="C563"/>
      <c r="D563"/>
      <c r="E563"/>
      <c r="F563"/>
      <c r="G563"/>
      <c r="H563"/>
      <c r="I563"/>
    </row>
    <row r="564" spans="1:9" s="8" customFormat="1" ht="12.75">
      <c r="A564" s="1"/>
      <c r="B564"/>
      <c r="C564"/>
      <c r="D564"/>
      <c r="E564"/>
      <c r="F564"/>
      <c r="G564"/>
      <c r="H564"/>
      <c r="I564"/>
    </row>
    <row r="565" spans="1:9" s="8" customFormat="1" ht="12.75">
      <c r="A565" s="1"/>
      <c r="B565"/>
      <c r="C565"/>
      <c r="D565"/>
      <c r="E565"/>
      <c r="F565"/>
      <c r="G565"/>
      <c r="H565"/>
      <c r="I565"/>
    </row>
    <row r="566" spans="1:9" s="8" customFormat="1" ht="12.75">
      <c r="A566" s="1"/>
      <c r="B566"/>
      <c r="C566"/>
      <c r="D566"/>
      <c r="E566"/>
      <c r="F566"/>
      <c r="G566"/>
      <c r="H566"/>
      <c r="I566"/>
    </row>
    <row r="567" spans="1:9" s="8" customFormat="1" ht="12.75">
      <c r="A567" s="1"/>
      <c r="B567"/>
      <c r="C567"/>
      <c r="D567"/>
      <c r="E567"/>
      <c r="F567"/>
      <c r="G567"/>
      <c r="H567"/>
      <c r="I567"/>
    </row>
    <row r="568" spans="1:9" s="8" customFormat="1" ht="12.75">
      <c r="A568" s="1"/>
      <c r="B568"/>
      <c r="C568"/>
      <c r="D568"/>
      <c r="E568"/>
      <c r="F568"/>
      <c r="G568"/>
      <c r="H568"/>
      <c r="I568"/>
    </row>
    <row r="569" spans="1:9" s="8" customFormat="1" ht="12.75">
      <c r="A569" s="1"/>
      <c r="B569"/>
      <c r="C569"/>
      <c r="D569"/>
      <c r="E569"/>
      <c r="F569"/>
      <c r="G569"/>
      <c r="H569"/>
      <c r="I569"/>
    </row>
    <row r="570" spans="1:9" s="8" customFormat="1" ht="12.75">
      <c r="A570" s="1"/>
      <c r="B570"/>
      <c r="C570"/>
      <c r="D570"/>
      <c r="E570"/>
      <c r="F570"/>
      <c r="G570"/>
      <c r="H570"/>
      <c r="I570"/>
    </row>
    <row r="571" spans="1:9" s="8" customFormat="1" ht="12.75">
      <c r="A571" s="1"/>
      <c r="B571"/>
      <c r="C571"/>
      <c r="D571"/>
      <c r="E571"/>
      <c r="F571"/>
      <c r="G571"/>
      <c r="H571"/>
      <c r="I571"/>
    </row>
    <row r="572" spans="1:9" s="8" customFormat="1" ht="12.75">
      <c r="A572" s="1"/>
      <c r="B572"/>
      <c r="C572"/>
      <c r="D572"/>
      <c r="E572"/>
      <c r="F572"/>
      <c r="G572"/>
      <c r="H572"/>
      <c r="I572"/>
    </row>
    <row r="573" spans="1:9" s="8" customFormat="1" ht="12.75">
      <c r="A573" s="1"/>
      <c r="B573"/>
      <c r="C573"/>
      <c r="D573"/>
      <c r="E573"/>
      <c r="F573"/>
      <c r="G573"/>
      <c r="H573"/>
      <c r="I573"/>
    </row>
    <row r="574" spans="1:9" s="8" customFormat="1" ht="12.75">
      <c r="A574" s="1"/>
      <c r="B574"/>
      <c r="C574"/>
      <c r="D574"/>
      <c r="E574"/>
      <c r="F574"/>
      <c r="G574"/>
      <c r="H574"/>
      <c r="I574"/>
    </row>
    <row r="575" spans="1:9" s="8" customFormat="1" ht="12.75">
      <c r="A575" s="1"/>
      <c r="B575"/>
      <c r="C575"/>
      <c r="D575"/>
      <c r="E575"/>
      <c r="F575"/>
      <c r="G575"/>
      <c r="H575"/>
      <c r="I575"/>
    </row>
    <row r="576" spans="1:9" s="8" customFormat="1" ht="12.75">
      <c r="A576" s="1"/>
      <c r="B576"/>
      <c r="C576"/>
      <c r="D576"/>
      <c r="E576"/>
      <c r="F576"/>
      <c r="G576"/>
      <c r="H576"/>
      <c r="I576"/>
    </row>
    <row r="577" spans="1:9" s="8" customFormat="1" ht="12.75">
      <c r="A577" s="1"/>
      <c r="B577"/>
      <c r="C577"/>
      <c r="D577"/>
      <c r="E577"/>
      <c r="F577"/>
      <c r="G577"/>
      <c r="H577"/>
      <c r="I577"/>
    </row>
    <row r="578" spans="1:9" s="8" customFormat="1" ht="12.75">
      <c r="A578" s="1"/>
      <c r="B578"/>
      <c r="C578"/>
      <c r="D578"/>
      <c r="E578"/>
      <c r="F578"/>
      <c r="G578"/>
      <c r="H578"/>
      <c r="I578"/>
    </row>
    <row r="579" spans="1:9" s="8" customFormat="1" ht="12.75">
      <c r="A579" s="1"/>
      <c r="B579"/>
      <c r="C579"/>
      <c r="D579"/>
      <c r="E579"/>
      <c r="F579"/>
      <c r="G579"/>
      <c r="H579"/>
      <c r="I579"/>
    </row>
    <row r="580" spans="1:9" s="8" customFormat="1" ht="12.75">
      <c r="A580" s="1"/>
      <c r="B580"/>
      <c r="C580"/>
      <c r="D580"/>
      <c r="E580"/>
      <c r="F580"/>
      <c r="G580"/>
      <c r="H580"/>
      <c r="I580"/>
    </row>
    <row r="581" spans="1:9" s="8" customFormat="1" ht="12.75">
      <c r="A581" s="1"/>
      <c r="B581"/>
      <c r="C581"/>
      <c r="D581"/>
      <c r="E581"/>
      <c r="F581"/>
      <c r="G581"/>
      <c r="H581"/>
      <c r="I581"/>
    </row>
    <row r="582" spans="1:9" s="8" customFormat="1" ht="12.75">
      <c r="A582" s="1"/>
      <c r="B582"/>
      <c r="C582"/>
      <c r="D582"/>
      <c r="E582"/>
      <c r="F582"/>
      <c r="G582"/>
      <c r="H582"/>
      <c r="I582"/>
    </row>
    <row r="583" spans="1:9" s="8" customFormat="1" ht="12.75">
      <c r="A583" s="1"/>
      <c r="B583"/>
      <c r="C583"/>
      <c r="D583"/>
      <c r="E583"/>
      <c r="F583"/>
      <c r="G583"/>
      <c r="H583"/>
      <c r="I583"/>
    </row>
    <row r="584" spans="1:9" s="8" customFormat="1" ht="12.75">
      <c r="A584" s="1"/>
      <c r="B584"/>
      <c r="C584"/>
      <c r="D584"/>
      <c r="E584"/>
      <c r="F584"/>
      <c r="G584"/>
      <c r="H584"/>
      <c r="I584"/>
    </row>
    <row r="585" spans="1:9" s="8" customFormat="1" ht="12.75">
      <c r="A585" s="1"/>
      <c r="B585"/>
      <c r="C585"/>
      <c r="D585"/>
      <c r="E585"/>
      <c r="F585"/>
      <c r="G585"/>
      <c r="H585"/>
      <c r="I585"/>
    </row>
    <row r="586" spans="1:9" s="8" customFormat="1" ht="12.75">
      <c r="A586" s="1"/>
      <c r="B586"/>
      <c r="C586"/>
      <c r="D586"/>
      <c r="E586"/>
      <c r="F586"/>
      <c r="G586"/>
      <c r="H586"/>
      <c r="I586"/>
    </row>
    <row r="587" spans="1:9" s="8" customFormat="1" ht="12.75">
      <c r="A587" s="1"/>
      <c r="B587"/>
      <c r="C587"/>
      <c r="D587"/>
      <c r="E587"/>
      <c r="F587"/>
      <c r="G587"/>
      <c r="H587"/>
      <c r="I587"/>
    </row>
    <row r="588" spans="1:9" s="8" customFormat="1" ht="12.75">
      <c r="A588" s="1"/>
      <c r="B588"/>
      <c r="C588"/>
      <c r="D588"/>
      <c r="E588"/>
      <c r="F588"/>
      <c r="G588"/>
      <c r="H588"/>
      <c r="I588"/>
    </row>
    <row r="589" spans="1:9" s="8" customFormat="1" ht="12.75">
      <c r="A589" s="1"/>
      <c r="B589"/>
      <c r="C589"/>
      <c r="D589"/>
      <c r="E589"/>
      <c r="F589"/>
      <c r="G589"/>
      <c r="H589"/>
      <c r="I589"/>
    </row>
    <row r="590" spans="1:9" s="8" customFormat="1" ht="12.75">
      <c r="A590" s="1"/>
      <c r="B590"/>
      <c r="C590"/>
      <c r="D590"/>
      <c r="E590"/>
      <c r="F590"/>
      <c r="G590"/>
      <c r="H590"/>
      <c r="I590"/>
    </row>
    <row r="591" spans="1:9" s="8" customFormat="1" ht="12.75">
      <c r="A591" s="1"/>
      <c r="B591"/>
      <c r="C591"/>
      <c r="D591"/>
      <c r="E591"/>
      <c r="F591"/>
      <c r="G591"/>
      <c r="H591"/>
      <c r="I591"/>
    </row>
    <row r="592" spans="1:9" s="8" customFormat="1" ht="12.75">
      <c r="A592" s="1"/>
      <c r="B592"/>
      <c r="C592"/>
      <c r="D592"/>
      <c r="E592"/>
      <c r="F592"/>
      <c r="G592"/>
      <c r="H592"/>
      <c r="I592"/>
    </row>
    <row r="593" spans="1:9" s="8" customFormat="1" ht="12.75">
      <c r="A593" s="1"/>
      <c r="B593"/>
      <c r="C593"/>
      <c r="D593"/>
      <c r="E593"/>
      <c r="F593"/>
      <c r="G593"/>
      <c r="H593"/>
      <c r="I593"/>
    </row>
    <row r="594" spans="1:9" s="8" customFormat="1" ht="12.75">
      <c r="A594" s="1"/>
      <c r="B594"/>
      <c r="C594"/>
      <c r="D594"/>
      <c r="E594"/>
      <c r="F594"/>
      <c r="G594"/>
      <c r="H594"/>
      <c r="I594"/>
    </row>
    <row r="595" spans="1:9" s="8" customFormat="1" ht="12.75">
      <c r="A595" s="1"/>
      <c r="B595"/>
      <c r="C595"/>
      <c r="D595"/>
      <c r="E595"/>
      <c r="F595"/>
      <c r="G595"/>
      <c r="H595"/>
      <c r="I595"/>
    </row>
    <row r="596" spans="1:9" s="8" customFormat="1" ht="12.75">
      <c r="A596" s="1"/>
      <c r="B596"/>
      <c r="C596"/>
      <c r="D596"/>
      <c r="E596"/>
      <c r="F596"/>
      <c r="G596"/>
      <c r="H596"/>
      <c r="I596"/>
    </row>
    <row r="597" spans="1:9" s="8" customFormat="1" ht="12.75">
      <c r="A597" s="1"/>
      <c r="B597"/>
      <c r="C597"/>
      <c r="D597"/>
      <c r="E597"/>
      <c r="F597"/>
      <c r="G597"/>
      <c r="H597"/>
      <c r="I597"/>
    </row>
    <row r="598" spans="1:9" s="8" customFormat="1" ht="12.75">
      <c r="A598" s="1"/>
      <c r="B598"/>
      <c r="C598"/>
      <c r="D598"/>
      <c r="E598"/>
      <c r="F598"/>
      <c r="G598"/>
      <c r="H598"/>
      <c r="I598"/>
    </row>
    <row r="599" spans="1:9" s="8" customFormat="1" ht="12.75">
      <c r="A599" s="1"/>
      <c r="B599"/>
      <c r="C599"/>
      <c r="D599"/>
      <c r="E599"/>
      <c r="F599"/>
      <c r="G599"/>
      <c r="H599"/>
      <c r="I599"/>
    </row>
    <row r="600" spans="1:9" s="8" customFormat="1" ht="12.75">
      <c r="A600" s="1"/>
      <c r="B600"/>
      <c r="C600"/>
      <c r="D600"/>
      <c r="E600"/>
      <c r="F600"/>
      <c r="G600"/>
      <c r="H600"/>
      <c r="I600"/>
    </row>
    <row r="601" spans="1:9" s="8" customFormat="1" ht="12.75">
      <c r="A601" s="1"/>
      <c r="B601"/>
      <c r="C601"/>
      <c r="D601"/>
      <c r="E601"/>
      <c r="F601"/>
      <c r="G601"/>
      <c r="H601"/>
      <c r="I601"/>
    </row>
    <row r="602" spans="1:9" s="8" customFormat="1" ht="12.75">
      <c r="A602" s="1"/>
      <c r="B602"/>
      <c r="C602"/>
      <c r="D602"/>
      <c r="E602"/>
      <c r="F602"/>
      <c r="G602"/>
      <c r="H602"/>
      <c r="I602"/>
    </row>
    <row r="603" spans="1:9" s="8" customFormat="1" ht="12.75">
      <c r="A603" s="1"/>
      <c r="B603"/>
      <c r="C603"/>
      <c r="D603"/>
      <c r="E603"/>
      <c r="F603"/>
      <c r="G603"/>
      <c r="H603"/>
      <c r="I603"/>
    </row>
    <row r="604" spans="1:9" s="8" customFormat="1" ht="12.75">
      <c r="A604" s="1"/>
      <c r="B604"/>
      <c r="C604"/>
      <c r="D604"/>
      <c r="E604"/>
      <c r="F604"/>
      <c r="G604"/>
      <c r="H604"/>
      <c r="I604"/>
    </row>
    <row r="605" spans="1:9" s="8" customFormat="1" ht="12.75">
      <c r="A605" s="1"/>
      <c r="B605"/>
      <c r="C605"/>
      <c r="D605"/>
      <c r="E605"/>
      <c r="F605"/>
      <c r="G605"/>
      <c r="H605"/>
      <c r="I605"/>
    </row>
    <row r="606" spans="1:9" s="8" customFormat="1" ht="12.75">
      <c r="A606" s="1"/>
      <c r="B606"/>
      <c r="C606"/>
      <c r="D606"/>
      <c r="E606"/>
      <c r="F606"/>
      <c r="G606"/>
      <c r="H606"/>
      <c r="I606"/>
    </row>
    <row r="607" spans="1:9" s="8" customFormat="1" ht="12.75">
      <c r="A607" s="1"/>
      <c r="B607"/>
      <c r="C607"/>
      <c r="D607"/>
      <c r="E607"/>
      <c r="F607"/>
      <c r="G607"/>
      <c r="H607"/>
      <c r="I607"/>
    </row>
    <row r="608" spans="1:9" s="8" customFormat="1" ht="12.75">
      <c r="A608" s="1"/>
      <c r="B608"/>
      <c r="C608"/>
      <c r="D608"/>
      <c r="E608"/>
      <c r="F608"/>
      <c r="G608"/>
      <c r="H608"/>
      <c r="I608"/>
    </row>
    <row r="609" spans="1:9" s="8" customFormat="1" ht="12.75">
      <c r="A609" s="1"/>
      <c r="B609"/>
      <c r="C609"/>
      <c r="D609"/>
      <c r="E609"/>
      <c r="F609"/>
      <c r="G609"/>
      <c r="H609"/>
      <c r="I609"/>
    </row>
    <row r="610" spans="1:9" s="8" customFormat="1" ht="12.75">
      <c r="A610" s="1"/>
      <c r="B610"/>
      <c r="C610"/>
      <c r="D610"/>
      <c r="E610"/>
      <c r="F610"/>
      <c r="G610"/>
      <c r="H610"/>
      <c r="I610"/>
    </row>
    <row r="611" spans="1:9" s="8" customFormat="1" ht="12.75">
      <c r="A611" s="1"/>
      <c r="B611"/>
      <c r="C611"/>
      <c r="D611"/>
      <c r="E611"/>
      <c r="F611"/>
      <c r="G611"/>
      <c r="H611"/>
      <c r="I611"/>
    </row>
    <row r="612" spans="1:9" s="8" customFormat="1" ht="12.75">
      <c r="A612" s="1"/>
      <c r="B612"/>
      <c r="C612"/>
      <c r="D612"/>
      <c r="E612"/>
      <c r="F612"/>
      <c r="G612"/>
      <c r="H612"/>
      <c r="I612"/>
    </row>
    <row r="613" spans="1:9" s="8" customFormat="1" ht="12.75">
      <c r="A613" s="1"/>
      <c r="B613"/>
      <c r="C613"/>
      <c r="D613"/>
      <c r="E613"/>
      <c r="F613"/>
      <c r="G613"/>
      <c r="H613"/>
      <c r="I613"/>
    </row>
    <row r="614" spans="1:9" s="8" customFormat="1" ht="12.75">
      <c r="A614" s="1"/>
      <c r="B614"/>
      <c r="C614"/>
      <c r="D614"/>
      <c r="E614"/>
      <c r="F614"/>
      <c r="G614"/>
      <c r="H614"/>
      <c r="I614"/>
    </row>
    <row r="615" spans="1:9" s="8" customFormat="1" ht="12.75">
      <c r="A615" s="1"/>
      <c r="B615"/>
      <c r="C615"/>
      <c r="D615"/>
      <c r="E615"/>
      <c r="F615"/>
      <c r="G615"/>
      <c r="H615"/>
      <c r="I615"/>
    </row>
    <row r="616" spans="1:9" s="8" customFormat="1" ht="12.75">
      <c r="A616" s="1"/>
      <c r="B616"/>
      <c r="C616"/>
      <c r="D616"/>
      <c r="E616"/>
      <c r="F616"/>
      <c r="G616"/>
      <c r="H616"/>
      <c r="I616"/>
    </row>
    <row r="617" spans="1:9" s="8" customFormat="1" ht="12.75">
      <c r="A617" s="1"/>
      <c r="B617"/>
      <c r="C617"/>
      <c r="D617"/>
      <c r="E617"/>
      <c r="F617"/>
      <c r="G617"/>
      <c r="H617"/>
      <c r="I617"/>
    </row>
    <row r="618" spans="1:9" s="8" customFormat="1" ht="12.75">
      <c r="A618" s="1"/>
      <c r="B618"/>
      <c r="C618"/>
      <c r="D618"/>
      <c r="E618"/>
      <c r="F618"/>
      <c r="G618"/>
      <c r="H618"/>
      <c r="I618"/>
    </row>
    <row r="619" spans="1:9" s="8" customFormat="1" ht="12.75">
      <c r="A619" s="1"/>
      <c r="B619"/>
      <c r="C619"/>
      <c r="D619"/>
      <c r="E619"/>
      <c r="F619"/>
      <c r="G619"/>
      <c r="H619"/>
      <c r="I619"/>
    </row>
    <row r="620" spans="1:9" s="8" customFormat="1" ht="12.75">
      <c r="A620" s="1"/>
      <c r="B620"/>
      <c r="C620"/>
      <c r="D620"/>
      <c r="E620"/>
      <c r="F620"/>
      <c r="G620"/>
      <c r="H620"/>
      <c r="I620"/>
    </row>
    <row r="621" spans="1:9" s="8" customFormat="1" ht="12.75">
      <c r="A621" s="1"/>
      <c r="B621"/>
      <c r="C621"/>
      <c r="D621"/>
      <c r="E621"/>
      <c r="F621"/>
      <c r="G621"/>
      <c r="H621"/>
      <c r="I621"/>
    </row>
    <row r="622" spans="1:9" s="8" customFormat="1" ht="12.75">
      <c r="A622" s="1"/>
      <c r="B622"/>
      <c r="C622"/>
      <c r="D622"/>
      <c r="E622"/>
      <c r="F622"/>
      <c r="G622"/>
      <c r="H622"/>
      <c r="I622"/>
    </row>
    <row r="623" spans="1:9" s="8" customFormat="1" ht="12.75">
      <c r="A623" s="1"/>
      <c r="B623"/>
      <c r="C623"/>
      <c r="D623"/>
      <c r="E623"/>
      <c r="F623"/>
      <c r="G623"/>
      <c r="H623"/>
      <c r="I623"/>
    </row>
    <row r="624" spans="1:9" s="8" customFormat="1" ht="12.75">
      <c r="A624" s="1"/>
      <c r="B624"/>
      <c r="C624"/>
      <c r="D624"/>
      <c r="E624"/>
      <c r="F624"/>
      <c r="G624"/>
      <c r="H624"/>
      <c r="I624"/>
    </row>
    <row r="625" spans="1:9" s="8" customFormat="1" ht="12.75">
      <c r="A625" s="1"/>
      <c r="B625"/>
      <c r="C625"/>
      <c r="D625"/>
      <c r="E625"/>
      <c r="F625"/>
      <c r="G625"/>
      <c r="H625"/>
      <c r="I625"/>
    </row>
    <row r="626" spans="1:9" s="8" customFormat="1" ht="12.75">
      <c r="A626" s="1"/>
      <c r="B626"/>
      <c r="C626"/>
      <c r="D626"/>
      <c r="E626"/>
      <c r="F626"/>
      <c r="G626"/>
      <c r="H626"/>
      <c r="I626"/>
    </row>
    <row r="627" spans="1:9" s="8" customFormat="1" ht="12.75">
      <c r="A627" s="1"/>
      <c r="B627"/>
      <c r="C627"/>
      <c r="D627"/>
      <c r="E627"/>
      <c r="F627"/>
      <c r="G627"/>
      <c r="H627"/>
      <c r="I627"/>
    </row>
    <row r="628" spans="1:9" s="8" customFormat="1" ht="12.75">
      <c r="A628" s="1"/>
      <c r="B628"/>
      <c r="C628"/>
      <c r="D628"/>
      <c r="E628"/>
      <c r="F628"/>
      <c r="G628"/>
      <c r="H628"/>
      <c r="I628"/>
    </row>
    <row r="629" spans="1:9" s="8" customFormat="1" ht="12.75">
      <c r="A629" s="1"/>
      <c r="B629"/>
      <c r="C629"/>
      <c r="D629"/>
      <c r="E629"/>
      <c r="F629"/>
      <c r="G629"/>
      <c r="H629"/>
      <c r="I629"/>
    </row>
    <row r="630" spans="1:9" s="8" customFormat="1" ht="12.75">
      <c r="A630" s="1"/>
      <c r="B630"/>
      <c r="C630"/>
      <c r="D630"/>
      <c r="E630"/>
      <c r="F630"/>
      <c r="G630"/>
      <c r="H630"/>
      <c r="I630"/>
    </row>
    <row r="631" spans="1:9" s="8" customFormat="1" ht="12.75">
      <c r="A631" s="1"/>
      <c r="B631"/>
      <c r="C631"/>
      <c r="D631"/>
      <c r="E631"/>
      <c r="F631"/>
      <c r="G631"/>
      <c r="H631"/>
      <c r="I631"/>
    </row>
    <row r="632" spans="1:9" s="8" customFormat="1" ht="12.75">
      <c r="A632" s="1"/>
      <c r="B632"/>
      <c r="C632"/>
      <c r="D632"/>
      <c r="E632"/>
      <c r="F632"/>
      <c r="G632"/>
      <c r="H632"/>
      <c r="I632"/>
    </row>
    <row r="633" spans="1:9" s="8" customFormat="1" ht="12.75">
      <c r="A633" s="1"/>
      <c r="B633"/>
      <c r="C633"/>
      <c r="D633"/>
      <c r="E633"/>
      <c r="F633"/>
      <c r="G633"/>
      <c r="H633"/>
      <c r="I633"/>
    </row>
    <row r="634" spans="1:9" s="8" customFormat="1" ht="12.75">
      <c r="A634" s="1"/>
      <c r="B634"/>
      <c r="C634"/>
      <c r="D634"/>
      <c r="E634"/>
      <c r="F634"/>
      <c r="G634"/>
      <c r="H634"/>
      <c r="I634"/>
    </row>
    <row r="635" spans="1:9" s="8" customFormat="1" ht="12.75">
      <c r="A635" s="1"/>
      <c r="B635"/>
      <c r="C635"/>
      <c r="D635"/>
      <c r="E635"/>
      <c r="F635"/>
      <c r="G635"/>
      <c r="H635"/>
      <c r="I635"/>
    </row>
    <row r="636" spans="1:9" s="8" customFormat="1" ht="12.75">
      <c r="A636" s="1"/>
      <c r="B636"/>
      <c r="C636"/>
      <c r="D636"/>
      <c r="E636"/>
      <c r="F636"/>
      <c r="G636"/>
      <c r="H636"/>
      <c r="I636"/>
    </row>
    <row r="637" spans="1:9" s="8" customFormat="1" ht="12.75">
      <c r="A637" s="1"/>
      <c r="B637"/>
      <c r="C637"/>
      <c r="D637"/>
      <c r="E637"/>
      <c r="F637"/>
      <c r="G637"/>
      <c r="H637"/>
      <c r="I637"/>
    </row>
    <row r="638" spans="1:9" s="8" customFormat="1" ht="12.75">
      <c r="A638" s="1"/>
      <c r="B638"/>
      <c r="C638"/>
      <c r="D638"/>
      <c r="E638"/>
      <c r="F638"/>
      <c r="G638"/>
      <c r="H638"/>
      <c r="I638"/>
    </row>
    <row r="639" spans="1:9" s="8" customFormat="1" ht="12.75">
      <c r="A639" s="1"/>
      <c r="B639"/>
      <c r="C639"/>
      <c r="D639"/>
      <c r="E639"/>
      <c r="F639"/>
      <c r="G639"/>
      <c r="H639"/>
      <c r="I639"/>
    </row>
    <row r="640" spans="1:9" s="8" customFormat="1" ht="12.75">
      <c r="A640" s="1"/>
      <c r="B640"/>
      <c r="C640"/>
      <c r="D640"/>
      <c r="E640"/>
      <c r="F640"/>
      <c r="G640"/>
      <c r="H640"/>
      <c r="I640"/>
    </row>
    <row r="641" spans="1:9" s="8" customFormat="1" ht="12.75">
      <c r="A641" s="1"/>
      <c r="B641"/>
      <c r="C641"/>
      <c r="D641"/>
      <c r="E641"/>
      <c r="F641"/>
      <c r="G641"/>
      <c r="H641"/>
      <c r="I641"/>
    </row>
    <row r="642" spans="1:9" s="8" customFormat="1" ht="12.75">
      <c r="A642" s="1"/>
      <c r="B642"/>
      <c r="C642"/>
      <c r="D642"/>
      <c r="E642"/>
      <c r="F642"/>
      <c r="G642"/>
      <c r="H642"/>
      <c r="I642"/>
    </row>
    <row r="643" spans="1:9" s="8" customFormat="1" ht="12.75">
      <c r="A643" s="1"/>
      <c r="B643"/>
      <c r="C643"/>
      <c r="D643"/>
      <c r="E643"/>
      <c r="F643"/>
      <c r="G643"/>
      <c r="H643"/>
      <c r="I643"/>
    </row>
    <row r="644" spans="1:9" s="8" customFormat="1" ht="12.75">
      <c r="A644" s="1"/>
      <c r="B644"/>
      <c r="C644"/>
      <c r="D644"/>
      <c r="E644"/>
      <c r="F644"/>
      <c r="G644"/>
      <c r="H644"/>
      <c r="I644"/>
    </row>
    <row r="645" spans="1:9" s="8" customFormat="1" ht="12.75">
      <c r="A645" s="1"/>
      <c r="B645"/>
      <c r="C645"/>
      <c r="D645"/>
      <c r="E645"/>
      <c r="F645"/>
      <c r="G645"/>
      <c r="H645"/>
      <c r="I645"/>
    </row>
    <row r="646" spans="1:9" s="8" customFormat="1" ht="12.75">
      <c r="A646" s="1"/>
      <c r="B646"/>
      <c r="C646"/>
      <c r="D646"/>
      <c r="E646"/>
      <c r="F646"/>
      <c r="G646"/>
      <c r="H646"/>
      <c r="I646"/>
    </row>
    <row r="647" spans="1:9" s="8" customFormat="1" ht="12.75">
      <c r="A647" s="1"/>
      <c r="B647"/>
      <c r="C647"/>
      <c r="D647"/>
      <c r="E647"/>
      <c r="F647"/>
      <c r="G647"/>
      <c r="H647"/>
      <c r="I647"/>
    </row>
    <row r="648" spans="1:9" s="8" customFormat="1" ht="12.75">
      <c r="A648" s="1"/>
      <c r="B648"/>
      <c r="C648"/>
      <c r="D648"/>
      <c r="E648"/>
      <c r="F648"/>
      <c r="G648"/>
      <c r="H648"/>
      <c r="I648"/>
    </row>
    <row r="649" spans="1:9" s="8" customFormat="1" ht="12.75">
      <c r="A649" s="1"/>
      <c r="B649"/>
      <c r="C649"/>
      <c r="D649"/>
      <c r="E649"/>
      <c r="F649"/>
      <c r="G649"/>
      <c r="H649"/>
      <c r="I649"/>
    </row>
    <row r="650" spans="1:9" s="8" customFormat="1" ht="12.75">
      <c r="A650" s="1"/>
      <c r="B650"/>
      <c r="C650"/>
      <c r="D650"/>
      <c r="E650"/>
      <c r="F650"/>
      <c r="G650"/>
      <c r="H650"/>
      <c r="I650"/>
    </row>
    <row r="651" spans="1:9" s="8" customFormat="1" ht="12.75">
      <c r="A651" s="1"/>
      <c r="B651"/>
      <c r="C651"/>
      <c r="D651"/>
      <c r="E651"/>
      <c r="F651"/>
      <c r="G651"/>
      <c r="H651"/>
      <c r="I651"/>
    </row>
    <row r="652" spans="1:9" s="8" customFormat="1" ht="12.75">
      <c r="A652" s="1"/>
      <c r="B652"/>
      <c r="C652"/>
      <c r="D652"/>
      <c r="E652"/>
      <c r="F652"/>
      <c r="G652"/>
      <c r="H652"/>
      <c r="I652"/>
    </row>
    <row r="653" spans="1:9" s="8" customFormat="1" ht="12.75">
      <c r="A653" s="1"/>
      <c r="B653"/>
      <c r="C653"/>
      <c r="D653"/>
      <c r="E653"/>
      <c r="F653"/>
      <c r="G653"/>
      <c r="H653"/>
      <c r="I653"/>
    </row>
    <row r="654" spans="1:9" s="8" customFormat="1" ht="12.75">
      <c r="A654" s="1"/>
      <c r="B654"/>
      <c r="C654"/>
      <c r="D654"/>
      <c r="E654"/>
      <c r="F654"/>
      <c r="G654"/>
      <c r="H654"/>
      <c r="I654"/>
    </row>
    <row r="655" spans="1:9" s="8" customFormat="1" ht="12.75">
      <c r="A655" s="1"/>
      <c r="B655"/>
      <c r="C655"/>
      <c r="D655"/>
      <c r="E655"/>
      <c r="F655"/>
      <c r="G655"/>
      <c r="H655"/>
      <c r="I655"/>
    </row>
    <row r="656" spans="1:9" s="8" customFormat="1" ht="12.75">
      <c r="A656" s="1"/>
      <c r="B656"/>
      <c r="C656"/>
      <c r="D656"/>
      <c r="E656"/>
      <c r="F656"/>
      <c r="G656"/>
      <c r="H656"/>
      <c r="I656"/>
    </row>
    <row r="657" spans="1:9" s="8" customFormat="1" ht="12.75">
      <c r="A657" s="1"/>
      <c r="B657"/>
      <c r="C657"/>
      <c r="D657"/>
      <c r="E657"/>
      <c r="F657"/>
      <c r="G657"/>
      <c r="H657"/>
      <c r="I657"/>
    </row>
    <row r="658" spans="1:9" s="8" customFormat="1" ht="12.75">
      <c r="A658" s="1"/>
      <c r="B658"/>
      <c r="C658"/>
      <c r="D658"/>
      <c r="E658"/>
      <c r="F658"/>
      <c r="G658"/>
      <c r="H658"/>
      <c r="I658"/>
    </row>
    <row r="659" spans="1:9" s="8" customFormat="1" ht="12.75">
      <c r="A659" s="1"/>
      <c r="B659"/>
      <c r="C659"/>
      <c r="D659"/>
      <c r="E659"/>
      <c r="F659"/>
      <c r="G659"/>
      <c r="H659"/>
      <c r="I659"/>
    </row>
    <row r="660" spans="1:9" s="8" customFormat="1" ht="12.75">
      <c r="A660" s="1"/>
      <c r="B660"/>
      <c r="C660"/>
      <c r="D660"/>
      <c r="E660"/>
      <c r="F660"/>
      <c r="G660"/>
      <c r="H660"/>
      <c r="I660"/>
    </row>
    <row r="661" spans="1:9" s="8" customFormat="1" ht="12.75">
      <c r="A661" s="1"/>
      <c r="B661"/>
      <c r="C661"/>
      <c r="D661"/>
      <c r="E661"/>
      <c r="F661"/>
      <c r="G661"/>
      <c r="H661"/>
      <c r="I661"/>
    </row>
    <row r="662" spans="1:9" s="8" customFormat="1" ht="12.75">
      <c r="A662" s="1"/>
      <c r="B662"/>
      <c r="C662"/>
      <c r="D662"/>
      <c r="E662"/>
      <c r="F662"/>
      <c r="G662"/>
      <c r="H662"/>
      <c r="I662"/>
    </row>
    <row r="663" spans="1:9" s="8" customFormat="1" ht="12.75">
      <c r="A663" s="1"/>
      <c r="B663"/>
      <c r="C663"/>
      <c r="D663"/>
      <c r="E663"/>
      <c r="F663"/>
      <c r="G663"/>
      <c r="H663"/>
      <c r="I663"/>
    </row>
    <row r="664" spans="1:9" s="8" customFormat="1" ht="12.75">
      <c r="A664" s="1"/>
      <c r="B664"/>
      <c r="C664"/>
      <c r="D664"/>
      <c r="E664"/>
      <c r="F664"/>
      <c r="G664"/>
      <c r="H664"/>
      <c r="I664"/>
    </row>
    <row r="665" spans="1:9" s="8" customFormat="1" ht="12.75">
      <c r="A665" s="1"/>
      <c r="B665"/>
      <c r="C665"/>
      <c r="D665"/>
      <c r="E665"/>
      <c r="F665"/>
      <c r="G665"/>
      <c r="H665"/>
      <c r="I665"/>
    </row>
    <row r="666" spans="1:9" s="8" customFormat="1" ht="12.75">
      <c r="A666" s="1"/>
      <c r="B666"/>
      <c r="C666"/>
      <c r="D666"/>
      <c r="E666"/>
      <c r="F666"/>
      <c r="G666"/>
      <c r="H666"/>
      <c r="I666"/>
    </row>
    <row r="667" spans="1:9" s="8" customFormat="1" ht="12.75">
      <c r="A667" s="1"/>
      <c r="B667"/>
      <c r="C667"/>
      <c r="D667"/>
      <c r="E667"/>
      <c r="F667"/>
      <c r="G667"/>
      <c r="H667"/>
      <c r="I667"/>
    </row>
    <row r="668" spans="1:9" s="8" customFormat="1" ht="12.75">
      <c r="A668" s="1"/>
      <c r="B668"/>
      <c r="C668"/>
      <c r="D668"/>
      <c r="E668"/>
      <c r="F668"/>
      <c r="G668"/>
      <c r="H668"/>
      <c r="I668"/>
    </row>
    <row r="669" spans="1:9" s="8" customFormat="1" ht="12.75">
      <c r="A669" s="1"/>
      <c r="B669"/>
      <c r="C669"/>
      <c r="D669"/>
      <c r="E669"/>
      <c r="F669"/>
      <c r="G669"/>
      <c r="H669"/>
      <c r="I669"/>
    </row>
    <row r="670" spans="1:9" s="8" customFormat="1" ht="12.75">
      <c r="A670" s="1"/>
      <c r="B670"/>
      <c r="C670"/>
      <c r="D670"/>
      <c r="E670"/>
      <c r="F670"/>
      <c r="G670"/>
      <c r="H670"/>
      <c r="I670"/>
    </row>
    <row r="671" spans="1:9" s="8" customFormat="1" ht="12.75">
      <c r="A671" s="1"/>
      <c r="B671"/>
      <c r="C671"/>
      <c r="D671"/>
      <c r="E671"/>
      <c r="F671"/>
      <c r="G671"/>
      <c r="H671"/>
      <c r="I671"/>
    </row>
    <row r="672" spans="1:9" s="8" customFormat="1" ht="12.75">
      <c r="A672" s="1"/>
      <c r="B672"/>
      <c r="C672"/>
      <c r="D672"/>
      <c r="E672"/>
      <c r="F672"/>
      <c r="G672"/>
      <c r="H672"/>
      <c r="I672"/>
    </row>
    <row r="673" spans="1:9" s="8" customFormat="1" ht="12.75">
      <c r="A673" s="1"/>
      <c r="B673"/>
      <c r="C673"/>
      <c r="D673"/>
      <c r="E673"/>
      <c r="F673"/>
      <c r="G673"/>
      <c r="H673"/>
      <c r="I673"/>
    </row>
    <row r="674" spans="1:9" s="8" customFormat="1" ht="12.75">
      <c r="A674" s="1"/>
      <c r="B674"/>
      <c r="C674"/>
      <c r="D674"/>
      <c r="E674"/>
      <c r="F674"/>
      <c r="G674"/>
      <c r="H674"/>
      <c r="I674"/>
    </row>
    <row r="675" spans="1:9" s="8" customFormat="1" ht="12.75">
      <c r="A675" s="1"/>
      <c r="B675"/>
      <c r="C675"/>
      <c r="D675"/>
      <c r="E675"/>
      <c r="F675"/>
      <c r="G675"/>
      <c r="H675"/>
      <c r="I675"/>
    </row>
    <row r="676" spans="1:9" s="8" customFormat="1" ht="12.75">
      <c r="A676" s="1"/>
      <c r="B676"/>
      <c r="C676"/>
      <c r="D676"/>
      <c r="E676"/>
      <c r="F676"/>
      <c r="G676"/>
      <c r="H676"/>
      <c r="I676"/>
    </row>
    <row r="677" spans="1:9" s="8" customFormat="1" ht="12.75">
      <c r="A677" s="1"/>
      <c r="B677"/>
      <c r="C677"/>
      <c r="D677"/>
      <c r="E677"/>
      <c r="F677"/>
      <c r="G677"/>
      <c r="H677"/>
      <c r="I677"/>
    </row>
    <row r="678" spans="1:9" s="8" customFormat="1" ht="12.75">
      <c r="A678" s="1"/>
      <c r="B678"/>
      <c r="C678"/>
      <c r="D678"/>
      <c r="E678"/>
      <c r="F678"/>
      <c r="G678"/>
      <c r="H678"/>
      <c r="I678"/>
    </row>
    <row r="679" spans="1:9" s="8" customFormat="1" ht="12.75">
      <c r="A679" s="1"/>
      <c r="B679"/>
      <c r="C679"/>
      <c r="D679"/>
      <c r="E679"/>
      <c r="F679"/>
      <c r="G679"/>
      <c r="H679"/>
      <c r="I679"/>
    </row>
    <row r="680" spans="1:9" s="8" customFormat="1" ht="12.75">
      <c r="A680" s="1"/>
      <c r="B680"/>
      <c r="C680"/>
      <c r="D680"/>
      <c r="E680"/>
      <c r="F680"/>
      <c r="G680"/>
      <c r="H680"/>
      <c r="I680"/>
    </row>
    <row r="681" spans="1:9" s="8" customFormat="1" ht="12.75">
      <c r="A681" s="1"/>
      <c r="B681"/>
      <c r="C681"/>
      <c r="D681"/>
      <c r="E681"/>
      <c r="F681"/>
      <c r="G681"/>
      <c r="H681"/>
      <c r="I681"/>
    </row>
    <row r="682" spans="1:9" s="8" customFormat="1" ht="12.75">
      <c r="A682" s="1"/>
      <c r="B682"/>
      <c r="C682"/>
      <c r="D682"/>
      <c r="E682"/>
      <c r="F682"/>
      <c r="G682"/>
      <c r="H682"/>
      <c r="I682"/>
    </row>
    <row r="683" spans="1:9" s="8" customFormat="1" ht="12.75">
      <c r="A683" s="1"/>
      <c r="B683"/>
      <c r="C683"/>
      <c r="D683"/>
      <c r="E683"/>
      <c r="F683"/>
      <c r="G683"/>
      <c r="H683"/>
      <c r="I683"/>
    </row>
    <row r="684" spans="1:9" s="8" customFormat="1" ht="12.75">
      <c r="A684" s="1"/>
      <c r="B684"/>
      <c r="C684"/>
      <c r="D684"/>
      <c r="E684"/>
      <c r="F684"/>
      <c r="G684"/>
      <c r="H684"/>
      <c r="I684"/>
    </row>
    <row r="685" spans="1:9" s="8" customFormat="1" ht="12.75">
      <c r="A685" s="1"/>
      <c r="B685"/>
      <c r="C685"/>
      <c r="D685"/>
      <c r="E685"/>
      <c r="F685"/>
      <c r="G685"/>
      <c r="H685"/>
      <c r="I685"/>
    </row>
    <row r="686" spans="1:9" s="8" customFormat="1" ht="12.75">
      <c r="A686" s="1"/>
      <c r="B686"/>
      <c r="C686"/>
      <c r="D686"/>
      <c r="E686"/>
      <c r="F686"/>
      <c r="G686"/>
      <c r="H686"/>
      <c r="I686"/>
    </row>
    <row r="687" spans="1:9" s="8" customFormat="1" ht="12.75">
      <c r="A687" s="1"/>
      <c r="B687"/>
      <c r="C687"/>
      <c r="D687"/>
      <c r="E687"/>
      <c r="F687"/>
      <c r="G687"/>
      <c r="H687"/>
      <c r="I687"/>
    </row>
    <row r="688" spans="1:9" s="8" customFormat="1" ht="12.75">
      <c r="A688" s="1"/>
      <c r="B688"/>
      <c r="C688"/>
      <c r="D688"/>
      <c r="E688"/>
      <c r="F688"/>
      <c r="G688"/>
      <c r="H688"/>
      <c r="I688"/>
    </row>
    <row r="689" spans="1:9" s="8" customFormat="1" ht="12.75">
      <c r="A689" s="1"/>
      <c r="B689"/>
      <c r="C689"/>
      <c r="D689"/>
      <c r="E689"/>
      <c r="F689"/>
      <c r="G689"/>
      <c r="H689"/>
      <c r="I689"/>
    </row>
    <row r="690" spans="1:9" s="8" customFormat="1" ht="12.75">
      <c r="A690" s="1"/>
      <c r="B690"/>
      <c r="C690"/>
      <c r="D690"/>
      <c r="E690"/>
      <c r="F690"/>
      <c r="G690"/>
      <c r="H690"/>
      <c r="I690"/>
    </row>
    <row r="691" spans="1:9" s="8" customFormat="1" ht="12.75">
      <c r="A691" s="1"/>
      <c r="B691"/>
      <c r="C691"/>
      <c r="D691"/>
      <c r="E691"/>
      <c r="F691"/>
      <c r="G691"/>
      <c r="H691"/>
      <c r="I691"/>
    </row>
    <row r="692" spans="1:9" s="8" customFormat="1" ht="12.75">
      <c r="A692" s="1"/>
      <c r="B692"/>
      <c r="C692"/>
      <c r="D692"/>
      <c r="E692"/>
      <c r="F692"/>
      <c r="G692"/>
      <c r="H692"/>
      <c r="I692"/>
    </row>
    <row r="693" spans="1:9" s="8" customFormat="1" ht="12.75">
      <c r="A693" s="1"/>
      <c r="B693"/>
      <c r="C693"/>
      <c r="D693"/>
      <c r="E693"/>
      <c r="F693"/>
      <c r="G693"/>
      <c r="H693"/>
      <c r="I693"/>
    </row>
    <row r="694" spans="1:9" s="8" customFormat="1" ht="12.75">
      <c r="A694" s="1"/>
      <c r="B694"/>
      <c r="C694"/>
      <c r="D694"/>
      <c r="E694"/>
      <c r="F694"/>
      <c r="G694"/>
      <c r="H694"/>
      <c r="I694"/>
    </row>
    <row r="695" spans="1:9" s="8" customFormat="1" ht="12.75">
      <c r="A695" s="1"/>
      <c r="B695"/>
      <c r="C695"/>
      <c r="D695"/>
      <c r="E695"/>
      <c r="F695"/>
      <c r="G695"/>
      <c r="H695"/>
      <c r="I695"/>
    </row>
    <row r="696" spans="1:9" s="8" customFormat="1" ht="12.75">
      <c r="A696" s="1"/>
      <c r="B696"/>
      <c r="C696"/>
      <c r="D696"/>
      <c r="E696"/>
      <c r="F696"/>
      <c r="G696"/>
      <c r="H696"/>
      <c r="I696"/>
    </row>
    <row r="697" spans="1:9" s="8" customFormat="1" ht="12.75">
      <c r="A697" s="1"/>
      <c r="B697"/>
      <c r="C697"/>
      <c r="D697"/>
      <c r="E697"/>
      <c r="F697"/>
      <c r="G697"/>
      <c r="H697"/>
      <c r="I697"/>
    </row>
    <row r="698" spans="1:9" s="8" customFormat="1" ht="12.75">
      <c r="A698" s="1"/>
      <c r="B698"/>
      <c r="C698"/>
      <c r="D698"/>
      <c r="E698"/>
      <c r="F698"/>
      <c r="G698"/>
      <c r="H698"/>
      <c r="I698"/>
    </row>
    <row r="699" spans="1:9" s="8" customFormat="1" ht="12.75">
      <c r="A699" s="1"/>
      <c r="B699"/>
      <c r="C699"/>
      <c r="D699"/>
      <c r="E699"/>
      <c r="F699"/>
      <c r="G699"/>
      <c r="H699"/>
      <c r="I699"/>
    </row>
    <row r="700" spans="1:9" s="8" customFormat="1" ht="12.75">
      <c r="A700" s="1"/>
      <c r="B700"/>
      <c r="C700"/>
      <c r="D700"/>
      <c r="E700"/>
      <c r="F700"/>
      <c r="G700"/>
      <c r="H700"/>
      <c r="I700"/>
    </row>
    <row r="701" spans="1:9" s="8" customFormat="1" ht="12.75">
      <c r="A701" s="1"/>
      <c r="B701"/>
      <c r="C701"/>
      <c r="D701"/>
      <c r="E701"/>
      <c r="F701"/>
      <c r="G701"/>
      <c r="H701"/>
      <c r="I701"/>
    </row>
    <row r="702" spans="1:9" s="8" customFormat="1" ht="12.75">
      <c r="A702" s="1"/>
      <c r="B702"/>
      <c r="C702"/>
      <c r="D702"/>
      <c r="E702"/>
      <c r="F702"/>
      <c r="G702"/>
      <c r="H702"/>
      <c r="I702"/>
    </row>
    <row r="703" spans="1:9" s="8" customFormat="1" ht="12.75">
      <c r="A703" s="1"/>
      <c r="B703"/>
      <c r="C703"/>
      <c r="D703"/>
      <c r="E703"/>
      <c r="F703"/>
      <c r="G703"/>
      <c r="H703"/>
      <c r="I703"/>
    </row>
    <row r="704" spans="1:9" s="8" customFormat="1" ht="12.75">
      <c r="A704" s="1"/>
      <c r="B704"/>
      <c r="C704"/>
      <c r="D704"/>
      <c r="E704"/>
      <c r="F704"/>
      <c r="G704"/>
      <c r="H704"/>
      <c r="I704"/>
    </row>
    <row r="705" spans="1:9" s="8" customFormat="1" ht="12.75">
      <c r="A705" s="1"/>
      <c r="B705"/>
      <c r="C705"/>
      <c r="D705"/>
      <c r="E705"/>
      <c r="F705"/>
      <c r="G705"/>
      <c r="H705"/>
      <c r="I705"/>
    </row>
    <row r="706" spans="1:9" s="8" customFormat="1" ht="12.75">
      <c r="A706" s="1"/>
      <c r="B706"/>
      <c r="C706"/>
      <c r="D706"/>
      <c r="E706"/>
      <c r="F706"/>
      <c r="G706"/>
      <c r="H706"/>
      <c r="I706"/>
    </row>
    <row r="707" spans="1:9" s="8" customFormat="1" ht="12.75">
      <c r="A707" s="1"/>
      <c r="B707"/>
      <c r="C707"/>
      <c r="D707"/>
      <c r="E707"/>
      <c r="F707"/>
      <c r="G707"/>
      <c r="H707"/>
      <c r="I707"/>
    </row>
    <row r="708" spans="1:9" s="8" customFormat="1" ht="12.75">
      <c r="A708" s="1"/>
      <c r="B708"/>
      <c r="C708"/>
      <c r="D708"/>
      <c r="E708"/>
      <c r="F708"/>
      <c r="G708"/>
      <c r="H708"/>
      <c r="I708"/>
    </row>
    <row r="709" spans="1:9" s="8" customFormat="1" ht="12.75">
      <c r="A709" s="1"/>
      <c r="B709"/>
      <c r="C709"/>
      <c r="D709"/>
      <c r="E709"/>
      <c r="F709"/>
      <c r="G709"/>
      <c r="H709"/>
      <c r="I709"/>
    </row>
    <row r="710" spans="1:9" s="8" customFormat="1" ht="12.75">
      <c r="A710" s="1"/>
      <c r="B710"/>
      <c r="C710"/>
      <c r="D710"/>
      <c r="E710"/>
      <c r="F710"/>
      <c r="G710"/>
      <c r="H710"/>
      <c r="I710"/>
    </row>
    <row r="711" spans="1:9" s="8" customFormat="1" ht="12.75">
      <c r="A711" s="1"/>
      <c r="B711"/>
      <c r="C711"/>
      <c r="D711"/>
      <c r="E711"/>
      <c r="F711"/>
      <c r="G711"/>
      <c r="H711"/>
      <c r="I711"/>
    </row>
    <row r="712" spans="1:9" s="8" customFormat="1" ht="12.75">
      <c r="A712" s="1"/>
      <c r="B712"/>
      <c r="C712"/>
      <c r="D712"/>
      <c r="E712"/>
      <c r="F712"/>
      <c r="G712"/>
      <c r="H712"/>
      <c r="I712"/>
    </row>
    <row r="713" spans="1:9" s="8" customFormat="1" ht="12.75">
      <c r="A713" s="1"/>
      <c r="B713"/>
      <c r="C713"/>
      <c r="D713"/>
      <c r="E713"/>
      <c r="F713"/>
      <c r="G713"/>
      <c r="H713"/>
      <c r="I713"/>
    </row>
    <row r="714" spans="1:9" s="8" customFormat="1" ht="12.75">
      <c r="A714" s="1"/>
      <c r="B714"/>
      <c r="C714"/>
      <c r="D714"/>
      <c r="E714"/>
      <c r="F714"/>
      <c r="G714"/>
      <c r="H714"/>
      <c r="I714"/>
    </row>
    <row r="715" spans="1:9" s="8" customFormat="1" ht="12.75">
      <c r="A715" s="1"/>
      <c r="B715"/>
      <c r="C715"/>
      <c r="D715"/>
      <c r="E715"/>
      <c r="F715"/>
      <c r="G715"/>
      <c r="H715"/>
      <c r="I715"/>
    </row>
    <row r="716" spans="1:9" s="8" customFormat="1" ht="12.75">
      <c r="A716" s="1"/>
      <c r="B716"/>
      <c r="C716"/>
      <c r="D716"/>
      <c r="E716"/>
      <c r="F716"/>
      <c r="G716"/>
      <c r="H716"/>
      <c r="I716"/>
    </row>
    <row r="717" spans="1:9" s="8" customFormat="1" ht="12.75">
      <c r="A717" s="1"/>
      <c r="B717"/>
      <c r="C717"/>
      <c r="D717"/>
      <c r="E717"/>
      <c r="F717"/>
      <c r="G717"/>
      <c r="H717"/>
      <c r="I717"/>
    </row>
    <row r="718" spans="1:9" s="8" customFormat="1" ht="12.75">
      <c r="A718" s="1"/>
      <c r="B718"/>
      <c r="C718"/>
      <c r="D718"/>
      <c r="E718"/>
      <c r="F718"/>
      <c r="G718"/>
      <c r="H718"/>
      <c r="I718"/>
    </row>
    <row r="719" spans="1:9" s="8" customFormat="1" ht="12.75">
      <c r="A719" s="1"/>
      <c r="B719"/>
      <c r="C719"/>
      <c r="D719"/>
      <c r="E719"/>
      <c r="F719"/>
      <c r="G719"/>
      <c r="H719"/>
      <c r="I719"/>
    </row>
    <row r="720" spans="1:9" s="8" customFormat="1" ht="12.75">
      <c r="A720" s="1"/>
      <c r="B720"/>
      <c r="C720"/>
      <c r="D720"/>
      <c r="E720"/>
      <c r="F720"/>
      <c r="G720"/>
      <c r="H720"/>
      <c r="I720"/>
    </row>
    <row r="721" spans="1:9" s="8" customFormat="1" ht="12.75">
      <c r="A721" s="1"/>
      <c r="B721"/>
      <c r="C721"/>
      <c r="D721"/>
      <c r="E721"/>
      <c r="F721"/>
      <c r="G721"/>
      <c r="H721"/>
      <c r="I721"/>
    </row>
    <row r="722" spans="1:9" s="8" customFormat="1" ht="12.75">
      <c r="A722" s="1"/>
      <c r="B722"/>
      <c r="C722"/>
      <c r="D722"/>
      <c r="E722"/>
      <c r="F722"/>
      <c r="G722"/>
      <c r="H722"/>
      <c r="I722"/>
    </row>
    <row r="723" spans="1:9" s="8" customFormat="1" ht="12.75">
      <c r="A723" s="1"/>
      <c r="B723"/>
      <c r="C723"/>
      <c r="D723"/>
      <c r="E723"/>
      <c r="F723"/>
      <c r="G723"/>
      <c r="H723"/>
      <c r="I723"/>
    </row>
    <row r="724" spans="1:9" s="8" customFormat="1" ht="12.75">
      <c r="A724" s="1"/>
      <c r="B724"/>
      <c r="C724"/>
      <c r="D724"/>
      <c r="E724"/>
      <c r="F724"/>
      <c r="G724"/>
      <c r="H724"/>
      <c r="I724"/>
    </row>
    <row r="725" spans="1:9" s="8" customFormat="1" ht="12.75">
      <c r="A725" s="1"/>
      <c r="B725"/>
      <c r="C725"/>
      <c r="D725"/>
      <c r="E725"/>
      <c r="F725"/>
      <c r="G725"/>
      <c r="H725"/>
      <c r="I725"/>
    </row>
    <row r="726" spans="1:9" s="8" customFormat="1" ht="12.75">
      <c r="A726" s="1"/>
      <c r="B726"/>
      <c r="C726"/>
      <c r="D726"/>
      <c r="E726"/>
      <c r="F726"/>
      <c r="G726"/>
      <c r="H726"/>
      <c r="I726"/>
    </row>
    <row r="727" spans="1:9" s="8" customFormat="1" ht="12.75">
      <c r="A727" s="1"/>
      <c r="B727"/>
      <c r="C727"/>
      <c r="D727"/>
      <c r="E727"/>
      <c r="F727"/>
      <c r="G727"/>
      <c r="H727"/>
      <c r="I727"/>
    </row>
    <row r="728" spans="1:9" s="8" customFormat="1" ht="12.75">
      <c r="A728" s="1"/>
      <c r="B728"/>
      <c r="C728"/>
      <c r="D728"/>
      <c r="E728"/>
      <c r="F728"/>
      <c r="G728"/>
      <c r="H728"/>
      <c r="I728"/>
    </row>
    <row r="729" spans="1:9" s="8" customFormat="1" ht="12.75">
      <c r="A729" s="1"/>
      <c r="B729"/>
      <c r="C729"/>
      <c r="D729"/>
      <c r="E729"/>
      <c r="F729"/>
      <c r="G729"/>
      <c r="H729"/>
      <c r="I729"/>
    </row>
    <row r="730" spans="1:9" s="8" customFormat="1" ht="12.75">
      <c r="A730" s="1"/>
      <c r="B730"/>
      <c r="C730"/>
      <c r="D730"/>
      <c r="E730"/>
      <c r="F730"/>
      <c r="G730"/>
      <c r="H730"/>
      <c r="I730"/>
    </row>
    <row r="731" spans="1:9" s="8" customFormat="1" ht="12.75">
      <c r="A731" s="1"/>
      <c r="B731"/>
      <c r="C731"/>
      <c r="D731"/>
      <c r="E731"/>
      <c r="F731"/>
      <c r="G731"/>
      <c r="H731"/>
      <c r="I731"/>
    </row>
    <row r="732" spans="1:9" s="8" customFormat="1" ht="12.75">
      <c r="A732" s="1"/>
      <c r="B732"/>
      <c r="C732"/>
      <c r="D732"/>
      <c r="E732"/>
      <c r="F732"/>
      <c r="G732"/>
      <c r="H732"/>
      <c r="I732"/>
    </row>
    <row r="733" spans="1:9" s="8" customFormat="1" ht="12.75">
      <c r="A733" s="1"/>
      <c r="B733"/>
      <c r="C733"/>
      <c r="D733"/>
      <c r="E733"/>
      <c r="F733"/>
      <c r="G733"/>
      <c r="H733"/>
      <c r="I733"/>
    </row>
    <row r="734" spans="1:9" s="8" customFormat="1" ht="12.75">
      <c r="A734" s="1"/>
      <c r="B734"/>
      <c r="C734"/>
      <c r="D734"/>
      <c r="E734"/>
      <c r="F734"/>
      <c r="G734"/>
      <c r="H734"/>
      <c r="I734"/>
    </row>
    <row r="735" spans="1:9" s="8" customFormat="1" ht="12.75">
      <c r="A735" s="1"/>
      <c r="B735"/>
      <c r="C735"/>
      <c r="D735"/>
      <c r="E735"/>
      <c r="F735"/>
      <c r="G735"/>
      <c r="H735"/>
      <c r="I735"/>
    </row>
    <row r="736" spans="1:9" s="8" customFormat="1" ht="12.75">
      <c r="A736" s="1"/>
      <c r="B736"/>
      <c r="C736"/>
      <c r="D736"/>
      <c r="E736"/>
      <c r="F736"/>
      <c r="G736"/>
      <c r="H736"/>
      <c r="I736"/>
    </row>
    <row r="737" spans="1:9" s="8" customFormat="1" ht="12.75">
      <c r="A737" s="1"/>
      <c r="B737"/>
      <c r="C737"/>
      <c r="D737"/>
      <c r="E737"/>
      <c r="F737"/>
      <c r="G737"/>
      <c r="H737"/>
      <c r="I737"/>
    </row>
    <row r="738" spans="1:9" s="8" customFormat="1" ht="12.75">
      <c r="A738" s="1"/>
      <c r="B738"/>
      <c r="C738"/>
      <c r="D738"/>
      <c r="E738"/>
      <c r="F738"/>
      <c r="G738"/>
      <c r="H738"/>
      <c r="I738"/>
    </row>
    <row r="739" spans="1:9" s="8" customFormat="1" ht="12.75">
      <c r="A739" s="1"/>
      <c r="B739"/>
      <c r="C739"/>
      <c r="D739"/>
      <c r="E739"/>
      <c r="F739"/>
      <c r="G739"/>
      <c r="H739"/>
      <c r="I739"/>
    </row>
    <row r="740" spans="1:9" s="8" customFormat="1" ht="12.75">
      <c r="A740" s="1"/>
      <c r="B740"/>
      <c r="C740"/>
      <c r="D740"/>
      <c r="E740"/>
      <c r="F740"/>
      <c r="G740"/>
      <c r="H740"/>
      <c r="I740"/>
    </row>
    <row r="741" spans="1:9" s="8" customFormat="1" ht="12.75">
      <c r="A741" s="1"/>
      <c r="B741"/>
      <c r="C741"/>
      <c r="D741"/>
      <c r="E741"/>
      <c r="F741"/>
      <c r="G741"/>
      <c r="H741"/>
      <c r="I741"/>
    </row>
    <row r="742" spans="1:9" s="8" customFormat="1" ht="12.75">
      <c r="A742" s="1"/>
      <c r="B742"/>
      <c r="C742"/>
      <c r="D742"/>
      <c r="E742"/>
      <c r="F742"/>
      <c r="G742"/>
      <c r="H742"/>
      <c r="I742"/>
    </row>
    <row r="743" spans="1:9" s="8" customFormat="1" ht="12.75">
      <c r="A743" s="1"/>
      <c r="B743"/>
      <c r="C743"/>
      <c r="D743"/>
      <c r="E743"/>
      <c r="F743"/>
      <c r="G743"/>
      <c r="H743"/>
      <c r="I743"/>
    </row>
    <row r="744" spans="1:9" s="8" customFormat="1" ht="12.75">
      <c r="A744" s="1"/>
      <c r="B744"/>
      <c r="C744"/>
      <c r="D744"/>
      <c r="E744"/>
      <c r="F744"/>
      <c r="G744"/>
      <c r="H744"/>
      <c r="I744"/>
    </row>
    <row r="745" spans="1:9" s="8" customFormat="1" ht="12.75">
      <c r="A745" s="1"/>
      <c r="B745"/>
      <c r="C745"/>
      <c r="D745"/>
      <c r="E745"/>
      <c r="F745"/>
      <c r="G745"/>
      <c r="H745"/>
      <c r="I745"/>
    </row>
    <row r="746" spans="1:9" s="8" customFormat="1" ht="12.75">
      <c r="A746" s="1"/>
      <c r="B746"/>
      <c r="C746"/>
      <c r="D746"/>
      <c r="E746"/>
      <c r="F746"/>
      <c r="G746"/>
      <c r="H746"/>
      <c r="I746"/>
    </row>
    <row r="747" spans="1:9" s="8" customFormat="1" ht="12.75">
      <c r="A747" s="1"/>
      <c r="B747"/>
      <c r="C747"/>
      <c r="D747"/>
      <c r="E747"/>
      <c r="F747"/>
      <c r="G747"/>
      <c r="H747"/>
      <c r="I747"/>
    </row>
    <row r="748" spans="1:9" s="8" customFormat="1" ht="12.75">
      <c r="A748" s="1"/>
      <c r="B748"/>
      <c r="C748"/>
      <c r="D748"/>
      <c r="E748"/>
      <c r="F748"/>
      <c r="G748"/>
      <c r="H748"/>
      <c r="I748"/>
    </row>
    <row r="749" spans="1:9" s="8" customFormat="1" ht="12.75">
      <c r="A749" s="1"/>
      <c r="B749"/>
      <c r="C749"/>
      <c r="D749"/>
      <c r="E749"/>
      <c r="F749"/>
      <c r="G749"/>
      <c r="H749"/>
      <c r="I749"/>
    </row>
    <row r="750" spans="1:9" s="8" customFormat="1" ht="12.75">
      <c r="A750" s="1"/>
      <c r="B750"/>
      <c r="C750"/>
      <c r="D750"/>
      <c r="E750"/>
      <c r="F750"/>
      <c r="G750"/>
      <c r="H750"/>
      <c r="I750"/>
    </row>
    <row r="751" spans="1:9" s="8" customFormat="1" ht="12.75">
      <c r="A751" s="1"/>
      <c r="B751"/>
      <c r="C751"/>
      <c r="D751"/>
      <c r="E751"/>
      <c r="F751"/>
      <c r="G751"/>
      <c r="H751"/>
      <c r="I751"/>
    </row>
    <row r="752" spans="1:9" s="8" customFormat="1" ht="12.75">
      <c r="A752" s="1"/>
      <c r="B752"/>
      <c r="C752"/>
      <c r="D752"/>
      <c r="E752"/>
      <c r="F752"/>
      <c r="G752"/>
      <c r="H752"/>
      <c r="I752"/>
    </row>
    <row r="753" spans="1:9" s="8" customFormat="1" ht="12.75">
      <c r="A753" s="1"/>
      <c r="B753"/>
      <c r="C753"/>
      <c r="D753"/>
      <c r="E753"/>
      <c r="F753"/>
      <c r="G753"/>
      <c r="H753"/>
      <c r="I753"/>
    </row>
    <row r="754" spans="1:9" s="8" customFormat="1" ht="12.75">
      <c r="A754" s="1"/>
      <c r="B754"/>
      <c r="C754"/>
      <c r="D754"/>
      <c r="E754"/>
      <c r="F754"/>
      <c r="G754"/>
      <c r="H754"/>
      <c r="I754"/>
    </row>
    <row r="755" spans="1:9" s="8" customFormat="1" ht="12.75">
      <c r="A755" s="1"/>
      <c r="B755"/>
      <c r="C755"/>
      <c r="D755"/>
      <c r="E755"/>
      <c r="F755"/>
      <c r="G755"/>
      <c r="H755"/>
      <c r="I755"/>
    </row>
    <row r="756" spans="1:9" s="8" customFormat="1" ht="12.75">
      <c r="A756" s="1"/>
      <c r="B756"/>
      <c r="C756"/>
      <c r="D756"/>
      <c r="E756"/>
      <c r="F756"/>
      <c r="G756"/>
      <c r="H756"/>
      <c r="I756"/>
    </row>
    <row r="757" spans="1:9" s="8" customFormat="1" ht="12.75">
      <c r="A757" s="1"/>
      <c r="B757"/>
      <c r="C757"/>
      <c r="D757"/>
      <c r="E757"/>
      <c r="F757"/>
      <c r="G757"/>
      <c r="H757"/>
      <c r="I757"/>
    </row>
    <row r="758" spans="1:9" s="8" customFormat="1" ht="12.75">
      <c r="A758" s="1"/>
      <c r="B758"/>
      <c r="C758"/>
      <c r="D758"/>
      <c r="E758"/>
      <c r="F758"/>
      <c r="G758"/>
      <c r="H758"/>
      <c r="I758"/>
    </row>
    <row r="759" spans="1:9" s="8" customFormat="1" ht="12.75">
      <c r="A759" s="1"/>
      <c r="B759"/>
      <c r="C759"/>
      <c r="D759"/>
      <c r="E759"/>
      <c r="F759"/>
      <c r="G759"/>
      <c r="H759"/>
      <c r="I759"/>
    </row>
    <row r="760" spans="1:9" s="8" customFormat="1" ht="12.75">
      <c r="A760" s="1"/>
      <c r="B760"/>
      <c r="C760"/>
      <c r="D760"/>
      <c r="E760"/>
      <c r="F760"/>
      <c r="G760"/>
      <c r="H760"/>
      <c r="I760"/>
    </row>
    <row r="761" spans="1:9" s="8" customFormat="1" ht="12.75">
      <c r="A761" s="1"/>
      <c r="B761"/>
      <c r="C761"/>
      <c r="D761"/>
      <c r="E761"/>
      <c r="F761"/>
      <c r="G761"/>
      <c r="H761"/>
      <c r="I761"/>
    </row>
    <row r="762" spans="1:9" s="8" customFormat="1" ht="12.75">
      <c r="A762" s="1"/>
      <c r="B762"/>
      <c r="C762"/>
      <c r="D762"/>
      <c r="E762"/>
      <c r="F762"/>
      <c r="G762"/>
      <c r="H762"/>
      <c r="I762"/>
    </row>
    <row r="763" spans="1:9" s="8" customFormat="1" ht="12.75">
      <c r="A763" s="1"/>
      <c r="B763"/>
      <c r="C763"/>
      <c r="D763"/>
      <c r="E763"/>
      <c r="F763"/>
      <c r="G763"/>
      <c r="H763"/>
      <c r="I763"/>
    </row>
    <row r="764" spans="1:9" s="8" customFormat="1" ht="12.75">
      <c r="A764" s="1"/>
      <c r="B764"/>
      <c r="C764"/>
      <c r="D764"/>
      <c r="E764"/>
      <c r="F764"/>
      <c r="G764"/>
      <c r="H764"/>
      <c r="I764"/>
    </row>
    <row r="765" spans="1:9" s="8" customFormat="1" ht="12.75">
      <c r="A765" s="1"/>
      <c r="B765"/>
      <c r="C765"/>
      <c r="D765"/>
      <c r="E765"/>
      <c r="F765"/>
      <c r="G765"/>
      <c r="H765"/>
      <c r="I765"/>
    </row>
    <row r="766" spans="1:9" s="8" customFormat="1" ht="12.75">
      <c r="A766" s="1"/>
      <c r="B766"/>
      <c r="C766"/>
      <c r="D766"/>
      <c r="E766"/>
      <c r="F766"/>
      <c r="G766"/>
      <c r="H766"/>
      <c r="I766"/>
    </row>
    <row r="767" spans="1:9" s="8" customFormat="1" ht="12.75">
      <c r="A767" s="1"/>
      <c r="B767"/>
      <c r="C767"/>
      <c r="D767"/>
      <c r="E767"/>
      <c r="F767"/>
      <c r="G767"/>
      <c r="H767"/>
      <c r="I767"/>
    </row>
    <row r="768" spans="1:9" s="8" customFormat="1" ht="12.75">
      <c r="A768" s="1"/>
      <c r="B768"/>
      <c r="C768"/>
      <c r="D768"/>
      <c r="E768"/>
      <c r="F768"/>
      <c r="G768"/>
      <c r="H768"/>
      <c r="I768"/>
    </row>
    <row r="769" spans="1:9" s="8" customFormat="1" ht="12.75">
      <c r="A769" s="1"/>
      <c r="B769"/>
      <c r="C769"/>
      <c r="D769"/>
      <c r="E769"/>
      <c r="F769"/>
      <c r="G769"/>
      <c r="H769"/>
      <c r="I769"/>
    </row>
    <row r="770" spans="1:9" s="8" customFormat="1" ht="12.75">
      <c r="A770" s="1"/>
      <c r="B770"/>
      <c r="C770"/>
      <c r="D770"/>
      <c r="E770"/>
      <c r="F770"/>
      <c r="G770"/>
      <c r="H770"/>
      <c r="I770"/>
    </row>
    <row r="771" spans="1:9" s="8" customFormat="1" ht="12.75">
      <c r="A771" s="1"/>
      <c r="B771"/>
      <c r="C771"/>
      <c r="D771"/>
      <c r="E771"/>
      <c r="F771"/>
      <c r="G771"/>
      <c r="H771"/>
      <c r="I771"/>
    </row>
    <row r="772" spans="1:9" s="8" customFormat="1" ht="12.75">
      <c r="A772" s="1"/>
      <c r="B772"/>
      <c r="C772"/>
      <c r="D772"/>
      <c r="E772"/>
      <c r="F772"/>
      <c r="G772"/>
      <c r="H772"/>
      <c r="I772"/>
    </row>
    <row r="773" spans="1:9" s="8" customFormat="1" ht="12.75">
      <c r="A773" s="1"/>
      <c r="B773"/>
      <c r="C773"/>
      <c r="D773"/>
      <c r="E773"/>
      <c r="F773"/>
      <c r="G773"/>
      <c r="H773"/>
      <c r="I773"/>
    </row>
    <row r="774" spans="1:9" s="8" customFormat="1" ht="12.75">
      <c r="A774" s="1"/>
      <c r="B774"/>
      <c r="C774"/>
      <c r="D774"/>
      <c r="E774"/>
      <c r="F774"/>
      <c r="G774"/>
      <c r="H774"/>
      <c r="I774"/>
    </row>
    <row r="775" spans="1:9" s="8" customFormat="1" ht="12.75">
      <c r="A775" s="1"/>
      <c r="B775"/>
      <c r="C775"/>
      <c r="D775"/>
      <c r="E775"/>
      <c r="F775"/>
      <c r="G775"/>
      <c r="H775"/>
      <c r="I775"/>
    </row>
    <row r="776" spans="1:9" s="8" customFormat="1" ht="12.75">
      <c r="A776" s="1"/>
      <c r="B776"/>
      <c r="C776"/>
      <c r="D776"/>
      <c r="E776"/>
      <c r="F776"/>
      <c r="G776"/>
      <c r="H776"/>
      <c r="I776"/>
    </row>
    <row r="777" spans="1:9" s="8" customFormat="1" ht="12.75">
      <c r="A777" s="1"/>
      <c r="B777"/>
      <c r="C777"/>
      <c r="D777"/>
      <c r="E777"/>
      <c r="F777"/>
      <c r="G777"/>
      <c r="H777"/>
      <c r="I777"/>
    </row>
    <row r="778" spans="1:9" s="8" customFormat="1" ht="12.75">
      <c r="A778" s="1"/>
      <c r="B778"/>
      <c r="C778"/>
      <c r="D778"/>
      <c r="E778"/>
      <c r="F778"/>
      <c r="G778"/>
      <c r="H778"/>
      <c r="I778"/>
    </row>
    <row r="779" spans="1:9" s="8" customFormat="1" ht="12.75">
      <c r="A779" s="1"/>
      <c r="B779"/>
      <c r="C779"/>
      <c r="D779"/>
      <c r="E779"/>
      <c r="F779"/>
      <c r="G779"/>
      <c r="H779"/>
      <c r="I779"/>
    </row>
    <row r="780" spans="1:9" s="8" customFormat="1" ht="12.75">
      <c r="A780" s="1"/>
      <c r="B780"/>
      <c r="C780"/>
      <c r="D780"/>
      <c r="E780"/>
      <c r="F780"/>
      <c r="G780"/>
      <c r="H780"/>
      <c r="I780"/>
    </row>
    <row r="781" spans="1:9" s="8" customFormat="1" ht="12.75">
      <c r="A781" s="1"/>
      <c r="B781"/>
      <c r="C781"/>
      <c r="D781"/>
      <c r="E781"/>
      <c r="F781"/>
      <c r="G781"/>
      <c r="H781"/>
      <c r="I781"/>
    </row>
    <row r="782" spans="1:9" s="8" customFormat="1" ht="12.75">
      <c r="A782" s="1"/>
      <c r="B782"/>
      <c r="C782"/>
      <c r="D782"/>
      <c r="E782"/>
      <c r="F782"/>
      <c r="G782"/>
      <c r="H782"/>
      <c r="I782"/>
    </row>
    <row r="783" spans="1:9" s="8" customFormat="1" ht="12.75">
      <c r="A783" s="1"/>
      <c r="B783"/>
      <c r="C783"/>
      <c r="D783"/>
      <c r="E783"/>
      <c r="F783"/>
      <c r="G783"/>
      <c r="H783"/>
      <c r="I783"/>
    </row>
    <row r="784" spans="1:9" s="8" customFormat="1" ht="12.75">
      <c r="A784" s="1"/>
      <c r="B784"/>
      <c r="C784"/>
      <c r="D784"/>
      <c r="E784"/>
      <c r="F784"/>
      <c r="G784"/>
      <c r="H784"/>
      <c r="I784"/>
    </row>
    <row r="785" spans="1:9" s="8" customFormat="1" ht="12.75">
      <c r="A785" s="1"/>
      <c r="B785"/>
      <c r="C785"/>
      <c r="D785"/>
      <c r="E785"/>
      <c r="F785"/>
      <c r="G785"/>
      <c r="H785"/>
      <c r="I785"/>
    </row>
    <row r="786" spans="1:9" s="8" customFormat="1" ht="12.75">
      <c r="A786" s="1"/>
      <c r="B786"/>
      <c r="C786"/>
      <c r="D786"/>
      <c r="E786"/>
      <c r="F786"/>
      <c r="G786"/>
      <c r="H786"/>
      <c r="I786"/>
    </row>
    <row r="787" spans="1:9" s="8" customFormat="1" ht="12.75">
      <c r="A787" s="1"/>
      <c r="B787"/>
      <c r="C787"/>
      <c r="D787"/>
      <c r="E787"/>
      <c r="F787"/>
      <c r="G787"/>
      <c r="H787"/>
      <c r="I787"/>
    </row>
    <row r="788" spans="1:9" s="8" customFormat="1" ht="12.75">
      <c r="A788" s="1"/>
      <c r="B788"/>
      <c r="C788"/>
      <c r="D788"/>
      <c r="E788"/>
      <c r="F788"/>
      <c r="G788"/>
      <c r="H788"/>
      <c r="I788"/>
    </row>
    <row r="789" spans="1:9" s="8" customFormat="1" ht="12.75">
      <c r="A789" s="1"/>
      <c r="B789"/>
      <c r="C789"/>
      <c r="D789"/>
      <c r="E789"/>
      <c r="F789"/>
      <c r="G789"/>
      <c r="H789"/>
      <c r="I789"/>
    </row>
    <row r="790" spans="1:9" s="8" customFormat="1" ht="12.75">
      <c r="A790" s="1"/>
      <c r="B790"/>
      <c r="C790"/>
      <c r="D790"/>
      <c r="E790"/>
      <c r="F790"/>
      <c r="G790"/>
      <c r="H790"/>
      <c r="I790"/>
    </row>
    <row r="791" spans="1:9" s="8" customFormat="1" ht="12.75">
      <c r="A791" s="1"/>
      <c r="B791"/>
      <c r="C791"/>
      <c r="D791"/>
      <c r="E791"/>
      <c r="F791"/>
      <c r="G791"/>
      <c r="H791"/>
      <c r="I791"/>
    </row>
    <row r="792" spans="1:9" s="8" customFormat="1" ht="12.75">
      <c r="A792" s="1"/>
      <c r="B792"/>
      <c r="C792"/>
      <c r="D792"/>
      <c r="E792"/>
      <c r="F792"/>
      <c r="G792"/>
      <c r="H792"/>
      <c r="I792"/>
    </row>
    <row r="793" spans="1:9" s="8" customFormat="1" ht="12.75">
      <c r="A793" s="1"/>
      <c r="B793"/>
      <c r="C793"/>
      <c r="D793"/>
      <c r="E793"/>
      <c r="F793"/>
      <c r="G793"/>
      <c r="H793"/>
      <c r="I793"/>
    </row>
    <row r="794" spans="1:9" s="8" customFormat="1" ht="12.75">
      <c r="A794" s="1"/>
      <c r="B794"/>
      <c r="C794"/>
      <c r="D794"/>
      <c r="E794"/>
      <c r="F794"/>
      <c r="G794"/>
      <c r="H794"/>
      <c r="I794"/>
    </row>
    <row r="795" spans="1:9" s="8" customFormat="1" ht="12.75">
      <c r="A795" s="1"/>
      <c r="B795"/>
      <c r="C795"/>
      <c r="D795"/>
      <c r="E795"/>
      <c r="F795"/>
      <c r="G795"/>
      <c r="H795"/>
      <c r="I795"/>
    </row>
    <row r="796" spans="1:9" s="8" customFormat="1" ht="12.75">
      <c r="A796" s="1"/>
      <c r="B796"/>
      <c r="C796"/>
      <c r="D796"/>
      <c r="E796"/>
      <c r="F796"/>
      <c r="G796"/>
      <c r="H796"/>
      <c r="I796"/>
    </row>
    <row r="797" spans="1:9" s="8" customFormat="1" ht="12.75">
      <c r="A797" s="1"/>
      <c r="B797"/>
      <c r="C797"/>
      <c r="D797"/>
      <c r="E797"/>
      <c r="F797"/>
      <c r="G797"/>
      <c r="H797"/>
      <c r="I797"/>
    </row>
    <row r="798" spans="1:9" s="8" customFormat="1" ht="12.75">
      <c r="A798" s="1"/>
      <c r="B798"/>
      <c r="C798"/>
      <c r="D798"/>
      <c r="E798"/>
      <c r="F798"/>
      <c r="G798"/>
      <c r="H798"/>
      <c r="I798"/>
    </row>
    <row r="799" spans="1:9" s="8" customFormat="1" ht="12.75">
      <c r="A799" s="1"/>
      <c r="B799"/>
      <c r="C799"/>
      <c r="D799"/>
      <c r="E799"/>
      <c r="F799"/>
      <c r="G799"/>
      <c r="H799"/>
      <c r="I799"/>
    </row>
    <row r="800" spans="1:9" s="8" customFormat="1" ht="12.75">
      <c r="A800" s="1"/>
      <c r="B800"/>
      <c r="C800"/>
      <c r="D800"/>
      <c r="E800"/>
      <c r="F800"/>
      <c r="G800"/>
      <c r="H800"/>
      <c r="I800"/>
    </row>
    <row r="801" spans="1:9" s="8" customFormat="1" ht="12.75">
      <c r="A801" s="1"/>
      <c r="B801"/>
      <c r="C801"/>
      <c r="D801"/>
      <c r="E801"/>
      <c r="F801"/>
      <c r="G801"/>
      <c r="H801"/>
      <c r="I801"/>
    </row>
    <row r="802" spans="1:9" s="8" customFormat="1" ht="12.75">
      <c r="A802" s="1"/>
      <c r="B802"/>
      <c r="C802"/>
      <c r="D802"/>
      <c r="E802"/>
      <c r="F802"/>
      <c r="G802"/>
      <c r="H802"/>
      <c r="I802"/>
    </row>
    <row r="803" spans="1:9" s="8" customFormat="1" ht="12.75">
      <c r="A803" s="1"/>
      <c r="B803"/>
      <c r="C803"/>
      <c r="D803"/>
      <c r="E803"/>
      <c r="F803"/>
      <c r="G803"/>
      <c r="H803"/>
      <c r="I803"/>
    </row>
    <row r="804" spans="1:9" s="8" customFormat="1" ht="12.75">
      <c r="A804" s="1"/>
      <c r="B804"/>
      <c r="C804"/>
      <c r="D804"/>
      <c r="E804"/>
      <c r="F804"/>
      <c r="G804"/>
      <c r="H804"/>
      <c r="I804"/>
    </row>
    <row r="805" spans="1:9" s="8" customFormat="1" ht="12.75">
      <c r="A805" s="1"/>
      <c r="B805"/>
      <c r="C805"/>
      <c r="D805"/>
      <c r="E805"/>
      <c r="F805"/>
      <c r="G805"/>
      <c r="H805"/>
      <c r="I805"/>
    </row>
    <row r="806" spans="1:9" s="8" customFormat="1" ht="12.75">
      <c r="A806" s="1"/>
      <c r="B806"/>
      <c r="C806"/>
      <c r="D806"/>
      <c r="E806"/>
      <c r="F806"/>
      <c r="G806"/>
      <c r="H806"/>
      <c r="I806"/>
    </row>
    <row r="807" spans="1:9" s="8" customFormat="1" ht="12.75">
      <c r="A807" s="1"/>
      <c r="B807"/>
      <c r="C807"/>
      <c r="D807"/>
      <c r="E807"/>
      <c r="F807"/>
      <c r="G807"/>
      <c r="H807"/>
      <c r="I807"/>
    </row>
    <row r="808" spans="1:9" s="8" customFormat="1" ht="12.75">
      <c r="A808" s="1"/>
      <c r="B808"/>
      <c r="C808"/>
      <c r="D808"/>
      <c r="E808"/>
      <c r="F808"/>
      <c r="G808"/>
      <c r="H808"/>
      <c r="I808"/>
    </row>
    <row r="809" spans="1:9" s="8" customFormat="1" ht="12.75">
      <c r="A809" s="1"/>
      <c r="B809"/>
      <c r="C809"/>
      <c r="D809"/>
      <c r="E809"/>
      <c r="F809"/>
      <c r="G809"/>
      <c r="H809"/>
      <c r="I809"/>
    </row>
    <row r="810" spans="1:9" s="8" customFormat="1" ht="12.75">
      <c r="A810" s="1"/>
      <c r="B810"/>
      <c r="C810"/>
      <c r="D810"/>
      <c r="E810"/>
      <c r="F810"/>
      <c r="G810"/>
      <c r="H810"/>
      <c r="I810"/>
    </row>
    <row r="811" spans="1:9" s="8" customFormat="1" ht="12.75">
      <c r="A811" s="1"/>
      <c r="B811"/>
      <c r="C811"/>
      <c r="D811"/>
      <c r="E811"/>
      <c r="F811"/>
      <c r="G811"/>
      <c r="H811"/>
      <c r="I811"/>
    </row>
    <row r="812" spans="1:9" s="8" customFormat="1" ht="12.75">
      <c r="A812" s="1"/>
      <c r="B812"/>
      <c r="C812"/>
      <c r="D812"/>
      <c r="E812"/>
      <c r="F812"/>
      <c r="G812"/>
      <c r="H812"/>
      <c r="I812"/>
    </row>
    <row r="813" spans="1:9" s="8" customFormat="1" ht="12.75">
      <c r="A813" s="1"/>
      <c r="B813"/>
      <c r="C813"/>
      <c r="D813"/>
      <c r="E813"/>
      <c r="F813"/>
      <c r="G813"/>
      <c r="H813"/>
      <c r="I813"/>
    </row>
    <row r="814" spans="1:9" s="8" customFormat="1" ht="12.75">
      <c r="A814" s="1"/>
      <c r="B814"/>
      <c r="C814"/>
      <c r="D814"/>
      <c r="E814"/>
      <c r="F814"/>
      <c r="G814"/>
      <c r="H814"/>
      <c r="I814"/>
    </row>
    <row r="815" spans="1:9" s="8" customFormat="1" ht="12.75">
      <c r="A815" s="1"/>
      <c r="B815"/>
      <c r="C815"/>
      <c r="D815"/>
      <c r="E815"/>
      <c r="F815"/>
      <c r="G815"/>
      <c r="H815"/>
      <c r="I815"/>
    </row>
    <row r="816" spans="1:9" s="8" customFormat="1" ht="12.75">
      <c r="A816" s="1"/>
      <c r="B816"/>
      <c r="C816"/>
      <c r="D816"/>
      <c r="E816"/>
      <c r="F816"/>
      <c r="G816"/>
      <c r="H816"/>
      <c r="I816"/>
    </row>
    <row r="817" spans="1:9" s="8" customFormat="1" ht="12.75">
      <c r="A817" s="1"/>
      <c r="B817"/>
      <c r="C817"/>
      <c r="D817"/>
      <c r="E817"/>
      <c r="F817"/>
      <c r="G817"/>
      <c r="H817"/>
      <c r="I817"/>
    </row>
    <row r="818" spans="1:9" s="8" customFormat="1" ht="12.75">
      <c r="A818" s="1"/>
      <c r="B818"/>
      <c r="C818"/>
      <c r="D818"/>
      <c r="E818"/>
      <c r="F818"/>
      <c r="G818"/>
      <c r="H818"/>
      <c r="I818"/>
    </row>
    <row r="819" spans="1:9" s="8" customFormat="1" ht="12.75">
      <c r="A819" s="1"/>
      <c r="B819"/>
      <c r="C819"/>
      <c r="D819"/>
      <c r="E819"/>
      <c r="F819"/>
      <c r="G819"/>
      <c r="H819"/>
      <c r="I819"/>
    </row>
    <row r="820" spans="1:9" s="8" customFormat="1" ht="12.75">
      <c r="A820" s="1"/>
      <c r="B820"/>
      <c r="C820"/>
      <c r="D820"/>
      <c r="E820"/>
      <c r="F820"/>
      <c r="G820"/>
      <c r="H820"/>
      <c r="I820"/>
    </row>
    <row r="821" spans="1:9" s="8" customFormat="1" ht="12.75">
      <c r="A821" s="1"/>
      <c r="B821"/>
      <c r="C821"/>
      <c r="D821"/>
      <c r="E821"/>
      <c r="F821"/>
      <c r="G821"/>
      <c r="H821"/>
      <c r="I821"/>
    </row>
    <row r="822" spans="1:9" s="8" customFormat="1" ht="12.75">
      <c r="A822" s="1"/>
      <c r="B822"/>
      <c r="C822"/>
      <c r="D822"/>
      <c r="E822"/>
      <c r="F822"/>
      <c r="G822"/>
      <c r="H822"/>
      <c r="I822"/>
    </row>
    <row r="823" spans="1:9" s="8" customFormat="1" ht="12.75">
      <c r="A823" s="1"/>
      <c r="B823"/>
      <c r="C823"/>
      <c r="D823"/>
      <c r="E823"/>
      <c r="F823"/>
      <c r="G823"/>
      <c r="H823"/>
      <c r="I823"/>
    </row>
    <row r="824" spans="1:9" s="8" customFormat="1" ht="12.75">
      <c r="A824" s="1"/>
      <c r="B824"/>
      <c r="C824"/>
      <c r="D824"/>
      <c r="E824"/>
      <c r="F824"/>
      <c r="G824"/>
      <c r="H824"/>
      <c r="I824"/>
    </row>
    <row r="825" spans="1:9" s="8" customFormat="1" ht="12.75">
      <c r="A825" s="1"/>
      <c r="B825"/>
      <c r="C825"/>
      <c r="D825"/>
      <c r="E825"/>
      <c r="F825"/>
      <c r="G825"/>
      <c r="H825"/>
      <c r="I825"/>
    </row>
    <row r="826" spans="1:9" s="8" customFormat="1" ht="12.75">
      <c r="A826" s="1"/>
      <c r="B826"/>
      <c r="C826"/>
      <c r="D826"/>
      <c r="E826"/>
      <c r="F826"/>
      <c r="G826"/>
      <c r="H826"/>
      <c r="I826"/>
    </row>
    <row r="827" spans="1:9" s="8" customFormat="1" ht="12.75">
      <c r="A827" s="1"/>
      <c r="B827"/>
      <c r="C827"/>
      <c r="D827"/>
      <c r="E827"/>
      <c r="F827"/>
      <c r="G827"/>
      <c r="H827"/>
      <c r="I827"/>
    </row>
    <row r="828" spans="1:9" s="8" customFormat="1" ht="12.75">
      <c r="A828" s="1"/>
      <c r="B828"/>
      <c r="C828"/>
      <c r="D828"/>
      <c r="E828"/>
      <c r="F828"/>
      <c r="G828"/>
      <c r="H828"/>
      <c r="I828"/>
    </row>
    <row r="829" spans="1:9" s="8" customFormat="1" ht="12.75">
      <c r="A829" s="1"/>
      <c r="B829"/>
      <c r="C829"/>
      <c r="D829"/>
      <c r="E829"/>
      <c r="F829"/>
      <c r="G829"/>
      <c r="H829"/>
      <c r="I829"/>
    </row>
    <row r="830" spans="1:9" s="8" customFormat="1" ht="12.75">
      <c r="A830" s="1"/>
      <c r="B830"/>
      <c r="C830"/>
      <c r="D830"/>
      <c r="E830"/>
      <c r="F830"/>
      <c r="G830"/>
      <c r="H830"/>
      <c r="I830"/>
    </row>
    <row r="831" spans="1:9" s="8" customFormat="1" ht="12.75">
      <c r="A831" s="1"/>
      <c r="B831"/>
      <c r="C831"/>
      <c r="D831"/>
      <c r="E831"/>
      <c r="F831"/>
      <c r="G831"/>
      <c r="H831"/>
      <c r="I831"/>
    </row>
    <row r="832" spans="1:9" s="8" customFormat="1" ht="12.75">
      <c r="A832" s="1"/>
      <c r="B832"/>
      <c r="C832"/>
      <c r="D832"/>
      <c r="E832"/>
      <c r="F832"/>
      <c r="G832"/>
      <c r="H832"/>
      <c r="I832"/>
    </row>
    <row r="833" spans="1:9" s="8" customFormat="1" ht="12.75">
      <c r="A833" s="1"/>
      <c r="B833"/>
      <c r="C833"/>
      <c r="D833"/>
      <c r="E833"/>
      <c r="F833"/>
      <c r="G833"/>
      <c r="H833"/>
      <c r="I833"/>
    </row>
    <row r="834" spans="1:9" s="8" customFormat="1" ht="12.75">
      <c r="A834" s="1"/>
      <c r="B834"/>
      <c r="C834"/>
      <c r="D834"/>
      <c r="E834"/>
      <c r="F834"/>
      <c r="G834"/>
      <c r="H834"/>
      <c r="I834"/>
    </row>
    <row r="835" spans="1:9" s="8" customFormat="1" ht="12.75">
      <c r="A835" s="1"/>
      <c r="B835"/>
      <c r="C835"/>
      <c r="D835"/>
      <c r="E835"/>
      <c r="F835"/>
      <c r="G835"/>
      <c r="H835"/>
      <c r="I835"/>
    </row>
    <row r="836" spans="1:9" s="8" customFormat="1" ht="12.75">
      <c r="A836" s="1"/>
      <c r="B836"/>
      <c r="C836"/>
      <c r="D836"/>
      <c r="E836"/>
      <c r="F836"/>
      <c r="G836"/>
      <c r="H836"/>
      <c r="I836"/>
    </row>
    <row r="837" spans="1:9" s="8" customFormat="1" ht="12.75">
      <c r="A837" s="1"/>
      <c r="B837"/>
      <c r="C837"/>
      <c r="D837"/>
      <c r="E837"/>
      <c r="F837"/>
      <c r="G837"/>
      <c r="H837"/>
      <c r="I837"/>
    </row>
    <row r="838" spans="1:9" s="8" customFormat="1" ht="12.75">
      <c r="A838" s="1"/>
      <c r="B838"/>
      <c r="C838"/>
      <c r="D838"/>
      <c r="E838"/>
      <c r="F838"/>
      <c r="G838"/>
      <c r="H838"/>
      <c r="I838"/>
    </row>
    <row r="839" spans="1:9" s="8" customFormat="1" ht="12.75">
      <c r="A839" s="1"/>
      <c r="B839"/>
      <c r="C839"/>
      <c r="D839"/>
      <c r="E839"/>
      <c r="F839"/>
      <c r="G839"/>
      <c r="H839"/>
      <c r="I839"/>
    </row>
    <row r="840" spans="1:9" s="8" customFormat="1" ht="12.75">
      <c r="A840" s="1"/>
      <c r="B840"/>
      <c r="C840"/>
      <c r="D840"/>
      <c r="E840"/>
      <c r="F840"/>
      <c r="G840"/>
      <c r="H840"/>
      <c r="I840"/>
    </row>
    <row r="841" spans="1:9" s="8" customFormat="1" ht="12.75">
      <c r="A841" s="1"/>
      <c r="B841"/>
      <c r="C841"/>
      <c r="D841"/>
      <c r="E841"/>
      <c r="F841"/>
      <c r="G841"/>
      <c r="H841"/>
      <c r="I841"/>
    </row>
    <row r="842" spans="1:9" s="8" customFormat="1" ht="12.75">
      <c r="A842" s="1"/>
      <c r="B842"/>
      <c r="C842"/>
      <c r="D842"/>
      <c r="E842"/>
      <c r="F842"/>
      <c r="G842"/>
      <c r="H842"/>
      <c r="I842"/>
    </row>
    <row r="843" spans="1:9" s="8" customFormat="1" ht="12.75">
      <c r="A843" s="1"/>
      <c r="B843"/>
      <c r="C843"/>
      <c r="D843"/>
      <c r="E843"/>
      <c r="F843"/>
      <c r="G843"/>
      <c r="H843"/>
      <c r="I843"/>
    </row>
    <row r="844" spans="1:9" s="8" customFormat="1" ht="12.75">
      <c r="A844" s="1"/>
      <c r="B844"/>
      <c r="C844"/>
      <c r="D844"/>
      <c r="E844"/>
      <c r="F844"/>
      <c r="G844"/>
      <c r="H844"/>
      <c r="I844"/>
    </row>
    <row r="845" spans="1:9" s="8" customFormat="1" ht="12.75">
      <c r="A845" s="1"/>
      <c r="B845"/>
      <c r="C845"/>
      <c r="D845"/>
      <c r="E845"/>
      <c r="F845"/>
      <c r="G845"/>
      <c r="H845"/>
      <c r="I845"/>
    </row>
    <row r="846" spans="1:9" s="8" customFormat="1" ht="12.75">
      <c r="A846" s="1"/>
      <c r="B846"/>
      <c r="C846"/>
      <c r="D846"/>
      <c r="E846"/>
      <c r="F846"/>
      <c r="G846"/>
      <c r="H846"/>
      <c r="I846"/>
    </row>
    <row r="847" spans="1:9" s="8" customFormat="1" ht="12.75">
      <c r="A847" s="1"/>
      <c r="B847"/>
      <c r="C847"/>
      <c r="D847"/>
      <c r="E847"/>
      <c r="F847"/>
      <c r="G847"/>
      <c r="H847"/>
      <c r="I847"/>
    </row>
    <row r="848" spans="1:9" s="8" customFormat="1" ht="12.75">
      <c r="A848" s="1"/>
      <c r="B848"/>
      <c r="C848"/>
      <c r="D848"/>
      <c r="E848"/>
      <c r="F848"/>
      <c r="G848"/>
      <c r="H848"/>
      <c r="I848"/>
    </row>
    <row r="849" spans="1:9" s="8" customFormat="1" ht="12.75">
      <c r="A849" s="1"/>
      <c r="B849"/>
      <c r="C849"/>
      <c r="D849"/>
      <c r="E849"/>
      <c r="F849"/>
      <c r="G849"/>
      <c r="H849"/>
      <c r="I849"/>
    </row>
    <row r="850" spans="1:9" s="8" customFormat="1" ht="12.75">
      <c r="A850" s="1"/>
      <c r="B850"/>
      <c r="C850"/>
      <c r="D850"/>
      <c r="E850"/>
      <c r="F850"/>
      <c r="G850"/>
      <c r="H850"/>
      <c r="I850"/>
    </row>
    <row r="851" spans="1:9" s="8" customFormat="1" ht="12.75">
      <c r="A851" s="1"/>
      <c r="B851"/>
      <c r="C851"/>
      <c r="D851"/>
      <c r="E851"/>
      <c r="F851"/>
      <c r="G851"/>
      <c r="H851"/>
      <c r="I851"/>
    </row>
    <row r="852" spans="1:9" s="8" customFormat="1" ht="12.75">
      <c r="A852" s="1"/>
      <c r="B852"/>
      <c r="C852"/>
      <c r="D852"/>
      <c r="E852"/>
      <c r="F852"/>
      <c r="G852"/>
      <c r="H852"/>
      <c r="I852"/>
    </row>
    <row r="853" spans="1:9" s="8" customFormat="1" ht="12.75">
      <c r="A853" s="1"/>
      <c r="B853"/>
      <c r="C853"/>
      <c r="D853"/>
      <c r="E853"/>
      <c r="F853"/>
      <c r="G853"/>
      <c r="H853"/>
      <c r="I853"/>
    </row>
    <row r="854" spans="1:9" s="8" customFormat="1" ht="12.75">
      <c r="A854" s="1"/>
      <c r="B854"/>
      <c r="C854"/>
      <c r="D854"/>
      <c r="E854"/>
      <c r="F854"/>
      <c r="G854"/>
      <c r="H854"/>
      <c r="I854"/>
    </row>
    <row r="855" spans="1:9" s="8" customFormat="1" ht="12.75">
      <c r="A855" s="1"/>
      <c r="B855"/>
      <c r="C855"/>
      <c r="D855"/>
      <c r="E855"/>
      <c r="F855"/>
      <c r="G855"/>
      <c r="H855"/>
      <c r="I855"/>
    </row>
    <row r="856" spans="1:9" s="8" customFormat="1" ht="12.75">
      <c r="A856" s="1"/>
      <c r="B856"/>
      <c r="C856"/>
      <c r="D856"/>
      <c r="E856"/>
      <c r="F856"/>
      <c r="G856"/>
      <c r="H856"/>
      <c r="I856"/>
    </row>
    <row r="857" spans="1:9" s="8" customFormat="1" ht="12.75">
      <c r="A857" s="1"/>
      <c r="B857"/>
      <c r="C857"/>
      <c r="D857"/>
      <c r="E857"/>
      <c r="F857"/>
      <c r="G857"/>
      <c r="H857"/>
      <c r="I857"/>
    </row>
    <row r="858" spans="1:9" s="8" customFormat="1" ht="12.75">
      <c r="A858" s="1"/>
      <c r="B858"/>
      <c r="C858"/>
      <c r="D858"/>
      <c r="E858"/>
      <c r="F858"/>
      <c r="G858"/>
      <c r="H858"/>
      <c r="I858"/>
    </row>
    <row r="859" spans="1:9" s="8" customFormat="1" ht="12.75">
      <c r="A859" s="1"/>
      <c r="B859"/>
      <c r="C859"/>
      <c r="D859"/>
      <c r="E859"/>
      <c r="F859"/>
      <c r="G859"/>
      <c r="H859"/>
      <c r="I859"/>
    </row>
    <row r="860" spans="1:9" s="8" customFormat="1" ht="12.75">
      <c r="A860" s="1"/>
      <c r="B860"/>
      <c r="C860"/>
      <c r="D860"/>
      <c r="E860"/>
      <c r="F860"/>
      <c r="G860"/>
      <c r="H860"/>
      <c r="I860"/>
    </row>
    <row r="861" spans="1:9" s="8" customFormat="1" ht="12.75">
      <c r="A861" s="1"/>
      <c r="B861"/>
      <c r="C861"/>
      <c r="D861"/>
      <c r="E861"/>
      <c r="F861"/>
      <c r="G861"/>
      <c r="H861"/>
      <c r="I861"/>
    </row>
    <row r="862" spans="1:9" s="8" customFormat="1" ht="12.75">
      <c r="A862" s="1"/>
      <c r="B862"/>
      <c r="C862"/>
      <c r="D862"/>
      <c r="E862"/>
      <c r="F862"/>
      <c r="G862"/>
      <c r="H862"/>
      <c r="I862"/>
    </row>
    <row r="863" spans="1:9" s="8" customFormat="1" ht="12.75">
      <c r="A863" s="1"/>
      <c r="B863"/>
      <c r="C863"/>
      <c r="D863"/>
      <c r="E863"/>
      <c r="F863"/>
      <c r="G863"/>
      <c r="H863"/>
      <c r="I863"/>
    </row>
    <row r="864" spans="1:9" s="8" customFormat="1" ht="12.75">
      <c r="A864" s="1"/>
      <c r="B864"/>
      <c r="C864"/>
      <c r="D864"/>
      <c r="E864"/>
      <c r="F864"/>
      <c r="G864"/>
      <c r="H864"/>
      <c r="I864"/>
    </row>
    <row r="865" spans="1:9" s="8" customFormat="1" ht="12.75">
      <c r="A865" s="1"/>
      <c r="B865"/>
      <c r="C865"/>
      <c r="D865"/>
      <c r="E865"/>
      <c r="F865"/>
      <c r="G865"/>
      <c r="H865"/>
      <c r="I865"/>
    </row>
    <row r="866" spans="1:9" s="8" customFormat="1" ht="12.75">
      <c r="A866" s="1"/>
      <c r="B866"/>
      <c r="C866"/>
      <c r="D866"/>
      <c r="E866"/>
      <c r="F866"/>
      <c r="G866"/>
      <c r="H866"/>
      <c r="I866"/>
    </row>
    <row r="867" spans="1:9" s="8" customFormat="1" ht="12.75">
      <c r="A867" s="1"/>
      <c r="B867"/>
      <c r="C867"/>
      <c r="D867"/>
      <c r="E867"/>
      <c r="F867"/>
      <c r="G867"/>
      <c r="H867"/>
      <c r="I867"/>
    </row>
    <row r="868" spans="1:9" s="8" customFormat="1" ht="12.75">
      <c r="A868" s="1"/>
      <c r="B868"/>
      <c r="C868"/>
      <c r="D868"/>
      <c r="E868"/>
      <c r="F868"/>
      <c r="G868"/>
      <c r="H868"/>
      <c r="I868"/>
    </row>
    <row r="869" spans="1:9" s="8" customFormat="1" ht="12.75">
      <c r="A869" s="1"/>
      <c r="B869"/>
      <c r="C869"/>
      <c r="D869"/>
      <c r="E869"/>
      <c r="F869"/>
      <c r="G869"/>
      <c r="H869"/>
      <c r="I869"/>
    </row>
    <row r="870" spans="1:9" s="8" customFormat="1" ht="12.75">
      <c r="A870" s="1"/>
      <c r="B870"/>
      <c r="C870"/>
      <c r="D870"/>
      <c r="E870"/>
      <c r="F870"/>
      <c r="G870"/>
      <c r="H870"/>
      <c r="I870"/>
    </row>
    <row r="871" spans="1:9" s="8" customFormat="1" ht="12.75">
      <c r="A871" s="1"/>
      <c r="B871"/>
      <c r="C871"/>
      <c r="D871"/>
      <c r="E871"/>
      <c r="F871"/>
      <c r="G871"/>
      <c r="H871"/>
      <c r="I871"/>
    </row>
    <row r="872" spans="1:9" s="8" customFormat="1" ht="12.75">
      <c r="A872" s="1"/>
      <c r="B872"/>
      <c r="C872"/>
      <c r="D872"/>
      <c r="E872"/>
      <c r="F872"/>
      <c r="G872"/>
      <c r="H872"/>
      <c r="I872"/>
    </row>
    <row r="873" spans="1:9" s="8" customFormat="1" ht="12.75">
      <c r="A873" s="1"/>
      <c r="B873"/>
      <c r="C873"/>
      <c r="D873"/>
      <c r="E873"/>
      <c r="F873"/>
      <c r="G873"/>
      <c r="H873"/>
      <c r="I873"/>
    </row>
    <row r="874" spans="1:9" s="8" customFormat="1" ht="12.75">
      <c r="A874" s="1"/>
      <c r="B874"/>
      <c r="C874"/>
      <c r="D874"/>
      <c r="E874"/>
      <c r="F874"/>
      <c r="G874"/>
      <c r="H874"/>
      <c r="I874"/>
    </row>
    <row r="875" spans="1:9" s="8" customFormat="1" ht="12.75">
      <c r="A875" s="1"/>
      <c r="B875"/>
      <c r="C875"/>
      <c r="D875"/>
      <c r="E875"/>
      <c r="F875"/>
      <c r="G875"/>
      <c r="H875"/>
      <c r="I875"/>
    </row>
    <row r="876" spans="1:9" s="8" customFormat="1" ht="12.75">
      <c r="A876" s="1"/>
      <c r="B876"/>
      <c r="C876"/>
      <c r="D876"/>
      <c r="E876"/>
      <c r="F876"/>
      <c r="G876"/>
      <c r="H876"/>
      <c r="I876"/>
    </row>
    <row r="877" spans="1:9" s="8" customFormat="1" ht="12.75">
      <c r="A877" s="1"/>
      <c r="B877"/>
      <c r="C877"/>
      <c r="D877"/>
      <c r="E877"/>
      <c r="F877"/>
      <c r="G877"/>
      <c r="H877"/>
      <c r="I877"/>
    </row>
    <row r="878" spans="1:9" s="8" customFormat="1" ht="12.75">
      <c r="A878" s="1"/>
      <c r="B878"/>
      <c r="C878"/>
      <c r="D878"/>
      <c r="E878"/>
      <c r="F878"/>
      <c r="G878"/>
      <c r="H878"/>
      <c r="I878"/>
    </row>
    <row r="879" spans="1:9" s="8" customFormat="1" ht="12.75">
      <c r="A879" s="1"/>
      <c r="B879"/>
      <c r="C879"/>
      <c r="D879"/>
      <c r="E879"/>
      <c r="F879"/>
      <c r="G879"/>
      <c r="H879"/>
      <c r="I879"/>
    </row>
    <row r="880" spans="1:9" s="8" customFormat="1" ht="12.75">
      <c r="A880" s="1"/>
      <c r="B880"/>
      <c r="C880"/>
      <c r="D880"/>
      <c r="E880"/>
      <c r="F880"/>
      <c r="G880"/>
      <c r="H880"/>
      <c r="I880"/>
    </row>
    <row r="881" spans="1:9" s="8" customFormat="1" ht="12.75">
      <c r="A881" s="1"/>
      <c r="B881"/>
      <c r="C881"/>
      <c r="D881"/>
      <c r="E881"/>
      <c r="F881"/>
      <c r="G881"/>
      <c r="H881"/>
      <c r="I881"/>
    </row>
    <row r="882" spans="1:9" s="8" customFormat="1" ht="12.75">
      <c r="A882" s="1"/>
      <c r="B882"/>
      <c r="C882"/>
      <c r="D882"/>
      <c r="E882"/>
      <c r="F882"/>
      <c r="G882"/>
      <c r="H882"/>
      <c r="I882"/>
    </row>
    <row r="883" spans="1:9" s="8" customFormat="1" ht="12.75">
      <c r="A883" s="1"/>
      <c r="B883"/>
      <c r="C883"/>
      <c r="D883"/>
      <c r="E883"/>
      <c r="F883"/>
      <c r="G883"/>
      <c r="H883"/>
      <c r="I883"/>
    </row>
    <row r="884" spans="1:9" s="8" customFormat="1" ht="12.75">
      <c r="A884" s="1"/>
      <c r="B884"/>
      <c r="C884"/>
      <c r="D884"/>
      <c r="E884"/>
      <c r="F884"/>
      <c r="G884"/>
      <c r="H884"/>
      <c r="I884"/>
    </row>
    <row r="885" spans="1:9" s="8" customFormat="1" ht="12.75">
      <c r="A885" s="1"/>
      <c r="B885"/>
      <c r="C885"/>
      <c r="D885"/>
      <c r="E885"/>
      <c r="F885"/>
      <c r="G885"/>
      <c r="H885"/>
      <c r="I885"/>
    </row>
    <row r="886" spans="1:9" s="8" customFormat="1" ht="12.75">
      <c r="A886" s="1"/>
      <c r="B886"/>
      <c r="C886"/>
      <c r="D886"/>
      <c r="E886"/>
      <c r="F886"/>
      <c r="G886"/>
      <c r="H886"/>
      <c r="I886"/>
    </row>
    <row r="887" spans="1:9" s="8" customFormat="1" ht="12.75">
      <c r="A887" s="1"/>
      <c r="B887"/>
      <c r="C887"/>
      <c r="D887"/>
      <c r="E887"/>
      <c r="F887"/>
      <c r="G887"/>
      <c r="H887"/>
      <c r="I887"/>
    </row>
    <row r="888" spans="1:9" s="8" customFormat="1" ht="12.75">
      <c r="A888" s="1"/>
      <c r="B888"/>
      <c r="C888"/>
      <c r="D888"/>
      <c r="E888"/>
      <c r="F888"/>
      <c r="G888"/>
      <c r="H888"/>
      <c r="I888"/>
    </row>
    <row r="889" spans="1:9" s="8" customFormat="1" ht="12.75">
      <c r="A889" s="1"/>
      <c r="B889"/>
      <c r="C889"/>
      <c r="D889"/>
      <c r="E889"/>
      <c r="F889"/>
      <c r="G889"/>
      <c r="H889"/>
      <c r="I889"/>
    </row>
    <row r="890" spans="1:9" s="8" customFormat="1" ht="12.75">
      <c r="A890" s="1"/>
      <c r="B890"/>
      <c r="C890"/>
      <c r="D890"/>
      <c r="E890"/>
      <c r="F890"/>
      <c r="G890"/>
      <c r="H890"/>
      <c r="I890"/>
    </row>
    <row r="891" spans="1:9" s="8" customFormat="1" ht="12.75">
      <c r="A891" s="1"/>
      <c r="B891"/>
      <c r="C891"/>
      <c r="D891"/>
      <c r="E891"/>
      <c r="F891"/>
      <c r="G891"/>
      <c r="H891"/>
      <c r="I891"/>
    </row>
    <row r="892" spans="1:9" s="8" customFormat="1" ht="12.75">
      <c r="A892" s="1"/>
      <c r="B892"/>
      <c r="C892"/>
      <c r="D892"/>
      <c r="E892"/>
      <c r="F892"/>
      <c r="G892"/>
      <c r="H892"/>
      <c r="I892"/>
    </row>
    <row r="893" spans="1:9" s="8" customFormat="1" ht="12.75">
      <c r="A893" s="1"/>
      <c r="B893"/>
      <c r="C893"/>
      <c r="D893"/>
      <c r="E893"/>
      <c r="F893"/>
      <c r="G893"/>
      <c r="H893"/>
      <c r="I893"/>
    </row>
    <row r="894" spans="1:9" s="8" customFormat="1" ht="12.75">
      <c r="A894" s="1"/>
      <c r="B894"/>
      <c r="C894"/>
      <c r="D894"/>
      <c r="E894"/>
      <c r="F894"/>
      <c r="G894"/>
      <c r="H894"/>
      <c r="I894"/>
    </row>
    <row r="895" spans="1:9" s="8" customFormat="1" ht="12.75">
      <c r="A895" s="1"/>
      <c r="B895"/>
      <c r="C895"/>
      <c r="D895"/>
      <c r="E895"/>
      <c r="F895"/>
      <c r="G895"/>
      <c r="H895"/>
      <c r="I895"/>
    </row>
    <row r="896" spans="1:9" s="8" customFormat="1" ht="12.75">
      <c r="A896" s="1"/>
      <c r="B896"/>
      <c r="C896"/>
      <c r="D896"/>
      <c r="E896"/>
      <c r="F896"/>
      <c r="G896"/>
      <c r="H896"/>
      <c r="I896"/>
    </row>
    <row r="897" spans="1:9" s="8" customFormat="1" ht="12.75">
      <c r="A897" s="1"/>
      <c r="B897"/>
      <c r="C897"/>
      <c r="D897"/>
      <c r="E897"/>
      <c r="F897"/>
      <c r="G897"/>
      <c r="H897"/>
      <c r="I897"/>
    </row>
    <row r="898" spans="1:9" s="8" customFormat="1" ht="12.75">
      <c r="A898" s="1"/>
      <c r="B898"/>
      <c r="C898"/>
      <c r="D898"/>
      <c r="E898"/>
      <c r="F898"/>
      <c r="G898"/>
      <c r="H898"/>
      <c r="I898"/>
    </row>
    <row r="899" spans="1:9" s="8" customFormat="1" ht="12.75">
      <c r="A899" s="1"/>
      <c r="B899"/>
      <c r="C899"/>
      <c r="D899"/>
      <c r="E899"/>
      <c r="F899"/>
      <c r="G899"/>
      <c r="H899"/>
      <c r="I899"/>
    </row>
    <row r="900" spans="1:9" s="8" customFormat="1" ht="12.75">
      <c r="A900" s="1"/>
      <c r="B900"/>
      <c r="C900"/>
      <c r="D900"/>
      <c r="E900"/>
      <c r="F900"/>
      <c r="G900"/>
      <c r="H900"/>
      <c r="I900"/>
    </row>
    <row r="901" spans="1:9" s="8" customFormat="1" ht="12.75">
      <c r="A901" s="1"/>
      <c r="B901"/>
      <c r="C901"/>
      <c r="D901"/>
      <c r="E901"/>
      <c r="F901"/>
      <c r="G901"/>
      <c r="H901"/>
      <c r="I901"/>
    </row>
    <row r="902" spans="1:9" s="8" customFormat="1" ht="12.75">
      <c r="A902" s="1"/>
      <c r="B902"/>
      <c r="C902"/>
      <c r="D902"/>
      <c r="E902"/>
      <c r="F902"/>
      <c r="G902"/>
      <c r="H902"/>
      <c r="I902"/>
    </row>
    <row r="903" spans="1:9" s="8" customFormat="1" ht="12.75">
      <c r="A903" s="1"/>
      <c r="B903"/>
      <c r="C903"/>
      <c r="D903"/>
      <c r="E903"/>
      <c r="F903"/>
      <c r="G903"/>
      <c r="H903"/>
      <c r="I903"/>
    </row>
    <row r="904" spans="1:9" s="8" customFormat="1" ht="12.75">
      <c r="A904" s="1"/>
      <c r="B904"/>
      <c r="C904"/>
      <c r="D904"/>
      <c r="E904"/>
      <c r="F904"/>
      <c r="G904"/>
      <c r="H904"/>
      <c r="I904"/>
    </row>
    <row r="905" spans="1:9" s="8" customFormat="1" ht="12.75">
      <c r="A905" s="1"/>
      <c r="B905"/>
      <c r="C905"/>
      <c r="D905"/>
      <c r="E905"/>
      <c r="F905"/>
      <c r="G905"/>
      <c r="H905"/>
      <c r="I905"/>
    </row>
    <row r="906" spans="1:9" s="8" customFormat="1" ht="12.75">
      <c r="A906" s="1"/>
      <c r="B906"/>
      <c r="C906"/>
      <c r="D906"/>
      <c r="E906"/>
      <c r="F906"/>
      <c r="G906"/>
      <c r="H906"/>
      <c r="I906"/>
    </row>
    <row r="907" spans="1:9" s="8" customFormat="1" ht="12.75">
      <c r="A907" s="1"/>
      <c r="B907"/>
      <c r="C907"/>
      <c r="D907"/>
      <c r="E907"/>
      <c r="F907"/>
      <c r="G907"/>
      <c r="H907"/>
      <c r="I907"/>
    </row>
    <row r="908" spans="1:9" s="8" customFormat="1" ht="12.75">
      <c r="A908" s="1"/>
      <c r="B908"/>
      <c r="C908"/>
      <c r="D908"/>
      <c r="E908"/>
      <c r="F908"/>
      <c r="G908"/>
      <c r="H908"/>
      <c r="I908"/>
    </row>
    <row r="909" spans="1:9" s="8" customFormat="1" ht="12.75">
      <c r="A909" s="1"/>
      <c r="B909"/>
      <c r="C909"/>
      <c r="D909"/>
      <c r="E909"/>
      <c r="F909"/>
      <c r="G909"/>
      <c r="H909"/>
      <c r="I909"/>
    </row>
    <row r="910" spans="1:9" s="8" customFormat="1" ht="12.75">
      <c r="A910" s="1"/>
      <c r="B910"/>
      <c r="C910"/>
      <c r="D910"/>
      <c r="E910"/>
      <c r="F910"/>
      <c r="G910"/>
      <c r="H910"/>
      <c r="I910"/>
    </row>
    <row r="911" spans="1:9" s="8" customFormat="1" ht="12.75">
      <c r="A911" s="1"/>
      <c r="B911"/>
      <c r="C911"/>
      <c r="D911"/>
      <c r="E911"/>
      <c r="F911"/>
      <c r="G911"/>
      <c r="H911"/>
      <c r="I911"/>
    </row>
    <row r="912" spans="1:9" s="8" customFormat="1" ht="12.75">
      <c r="A912" s="1"/>
      <c r="B912"/>
      <c r="C912"/>
      <c r="D912"/>
      <c r="E912"/>
      <c r="F912"/>
      <c r="G912"/>
      <c r="H912"/>
      <c r="I912"/>
    </row>
    <row r="913" spans="1:9" s="8" customFormat="1" ht="12.75">
      <c r="A913" s="1"/>
      <c r="B913"/>
      <c r="C913"/>
      <c r="D913"/>
      <c r="E913"/>
      <c r="F913"/>
      <c r="G913"/>
      <c r="H913"/>
      <c r="I913"/>
    </row>
    <row r="914" spans="1:9" s="8" customFormat="1" ht="12.75">
      <c r="A914" s="1"/>
      <c r="B914"/>
      <c r="C914"/>
      <c r="D914"/>
      <c r="E914"/>
      <c r="F914"/>
      <c r="G914"/>
      <c r="H914"/>
      <c r="I914"/>
    </row>
    <row r="915" spans="1:9" s="8" customFormat="1" ht="12.75">
      <c r="A915" s="1"/>
      <c r="B915"/>
      <c r="C915"/>
      <c r="D915"/>
      <c r="E915"/>
      <c r="F915"/>
      <c r="G915"/>
      <c r="H915"/>
      <c r="I915"/>
    </row>
    <row r="916" spans="1:9" s="8" customFormat="1" ht="12.75">
      <c r="A916" s="1"/>
      <c r="B916"/>
      <c r="C916"/>
      <c r="D916"/>
      <c r="E916"/>
      <c r="F916"/>
      <c r="G916"/>
      <c r="H916"/>
      <c r="I916"/>
    </row>
    <row r="917" spans="1:9" s="8" customFormat="1" ht="12.75">
      <c r="A917" s="1"/>
      <c r="B917"/>
      <c r="C917"/>
      <c r="D917"/>
      <c r="E917"/>
      <c r="F917"/>
      <c r="G917"/>
      <c r="H917"/>
      <c r="I917"/>
    </row>
    <row r="918" spans="1:9" s="8" customFormat="1" ht="12.75">
      <c r="A918" s="1"/>
      <c r="B918"/>
      <c r="C918"/>
      <c r="D918"/>
      <c r="E918"/>
      <c r="F918"/>
      <c r="G918"/>
      <c r="H918"/>
      <c r="I918"/>
    </row>
    <row r="919" spans="1:9" s="8" customFormat="1" ht="12.75">
      <c r="A919" s="1"/>
      <c r="B919"/>
      <c r="C919"/>
      <c r="D919"/>
      <c r="E919"/>
      <c r="F919"/>
      <c r="G919"/>
      <c r="H919"/>
      <c r="I919"/>
    </row>
    <row r="920" spans="1:9" s="8" customFormat="1" ht="12.75">
      <c r="A920" s="1"/>
      <c r="B920"/>
      <c r="C920"/>
      <c r="D920"/>
      <c r="E920"/>
      <c r="F920"/>
      <c r="G920"/>
      <c r="H920"/>
      <c r="I920"/>
    </row>
    <row r="921" spans="1:9" s="8" customFormat="1" ht="12.75">
      <c r="A921" s="1"/>
      <c r="B921"/>
      <c r="C921"/>
      <c r="D921"/>
      <c r="E921"/>
      <c r="F921"/>
      <c r="G921"/>
      <c r="H921"/>
      <c r="I921"/>
    </row>
    <row r="922" spans="1:9" s="8" customFormat="1" ht="12.75">
      <c r="A922" s="1"/>
      <c r="B922"/>
      <c r="C922"/>
      <c r="D922"/>
      <c r="E922"/>
      <c r="F922"/>
      <c r="G922"/>
      <c r="H922"/>
      <c r="I922"/>
    </row>
    <row r="923" spans="1:9" s="8" customFormat="1" ht="12.75">
      <c r="A923" s="1"/>
      <c r="B923"/>
      <c r="C923"/>
      <c r="D923"/>
      <c r="E923"/>
      <c r="F923"/>
      <c r="G923"/>
      <c r="H923"/>
      <c r="I923"/>
    </row>
    <row r="924" spans="1:9" s="8" customFormat="1" ht="12.75">
      <c r="A924" s="1"/>
      <c r="B924"/>
      <c r="C924"/>
      <c r="D924"/>
      <c r="E924"/>
      <c r="F924"/>
      <c r="G924"/>
      <c r="H924"/>
      <c r="I924"/>
    </row>
    <row r="925" spans="1:9" s="8" customFormat="1" ht="12.75">
      <c r="A925" s="1"/>
      <c r="B925"/>
      <c r="C925"/>
      <c r="D925"/>
      <c r="E925"/>
      <c r="F925"/>
      <c r="G925"/>
      <c r="H925"/>
      <c r="I925"/>
    </row>
    <row r="926" spans="1:9" s="8" customFormat="1" ht="12.75">
      <c r="A926" s="1"/>
      <c r="B926"/>
      <c r="C926"/>
      <c r="D926"/>
      <c r="E926"/>
      <c r="F926"/>
      <c r="G926"/>
      <c r="H926"/>
      <c r="I926"/>
    </row>
    <row r="927" spans="1:9" s="8" customFormat="1" ht="12.75">
      <c r="A927" s="1"/>
      <c r="B927"/>
      <c r="C927"/>
      <c r="D927"/>
      <c r="E927"/>
      <c r="F927"/>
      <c r="G927"/>
      <c r="H927"/>
      <c r="I927"/>
    </row>
    <row r="928" spans="1:9" s="8" customFormat="1" ht="12.75">
      <c r="A928" s="1"/>
      <c r="B928"/>
      <c r="C928"/>
      <c r="D928"/>
      <c r="E928"/>
      <c r="F928"/>
      <c r="G928"/>
      <c r="H928"/>
      <c r="I928"/>
    </row>
    <row r="929" spans="1:9" s="8" customFormat="1" ht="12.75">
      <c r="A929" s="1"/>
      <c r="B929"/>
      <c r="C929"/>
      <c r="D929"/>
      <c r="E929"/>
      <c r="F929"/>
      <c r="G929"/>
      <c r="H929"/>
      <c r="I929"/>
    </row>
    <row r="930" spans="1:9" s="8" customFormat="1" ht="12.75">
      <c r="A930" s="1"/>
      <c r="B930"/>
      <c r="C930"/>
      <c r="D930"/>
      <c r="E930"/>
      <c r="F930"/>
      <c r="G930"/>
      <c r="H930"/>
      <c r="I930"/>
    </row>
    <row r="931" spans="1:9" s="8" customFormat="1" ht="12.75">
      <c r="A931" s="1"/>
      <c r="B931"/>
      <c r="C931"/>
      <c r="D931"/>
      <c r="E931"/>
      <c r="F931"/>
      <c r="G931"/>
      <c r="H931"/>
      <c r="I931"/>
    </row>
    <row r="932" spans="1:9" s="8" customFormat="1" ht="12.75">
      <c r="A932" s="1"/>
      <c r="B932"/>
      <c r="C932"/>
      <c r="D932"/>
      <c r="E932"/>
      <c r="F932"/>
      <c r="G932"/>
      <c r="H932"/>
      <c r="I932"/>
    </row>
    <row r="933" spans="1:9" s="8" customFormat="1" ht="12.75">
      <c r="A933" s="1"/>
      <c r="B933"/>
      <c r="C933"/>
      <c r="D933"/>
      <c r="E933"/>
      <c r="F933"/>
      <c r="G933"/>
      <c r="H933"/>
      <c r="I933"/>
    </row>
    <row r="934" spans="1:9" s="8" customFormat="1" ht="12.75">
      <c r="A934" s="1"/>
      <c r="B934"/>
      <c r="C934"/>
      <c r="D934"/>
      <c r="E934"/>
      <c r="F934"/>
      <c r="G934"/>
      <c r="H934"/>
      <c r="I934"/>
    </row>
    <row r="935" spans="1:9" s="8" customFormat="1" ht="12.75">
      <c r="A935" s="1"/>
      <c r="B935"/>
      <c r="C935"/>
      <c r="D935"/>
      <c r="E935"/>
      <c r="F935"/>
      <c r="G935"/>
      <c r="H935"/>
      <c r="I935"/>
    </row>
    <row r="936" spans="1:9" s="8" customFormat="1" ht="12.75">
      <c r="A936" s="1"/>
      <c r="B936"/>
      <c r="C936"/>
      <c r="D936"/>
      <c r="E936"/>
      <c r="F936"/>
      <c r="G936"/>
      <c r="H936"/>
      <c r="I936"/>
    </row>
    <row r="937" spans="1:9" s="8" customFormat="1" ht="12.75">
      <c r="A937" s="1"/>
      <c r="B937"/>
      <c r="C937"/>
      <c r="D937"/>
      <c r="E937"/>
      <c r="F937"/>
      <c r="G937"/>
      <c r="H937"/>
      <c r="I937"/>
    </row>
    <row r="938" spans="1:9" s="8" customFormat="1" ht="12.75">
      <c r="A938" s="1"/>
      <c r="B938"/>
      <c r="C938"/>
      <c r="D938"/>
      <c r="E938"/>
      <c r="F938"/>
      <c r="G938"/>
      <c r="H938"/>
      <c r="I938"/>
    </row>
    <row r="939" spans="1:9" s="8" customFormat="1" ht="12.75">
      <c r="A939" s="1"/>
      <c r="B939"/>
      <c r="C939"/>
      <c r="D939"/>
      <c r="E939"/>
      <c r="F939"/>
      <c r="G939"/>
      <c r="H939"/>
      <c r="I939"/>
    </row>
    <row r="940" spans="1:9" s="8" customFormat="1" ht="12.75">
      <c r="A940" s="1"/>
      <c r="B940"/>
      <c r="C940"/>
      <c r="D940"/>
      <c r="E940"/>
      <c r="F940"/>
      <c r="G940"/>
      <c r="H940"/>
      <c r="I940"/>
    </row>
    <row r="941" spans="1:9" s="8" customFormat="1" ht="12.75">
      <c r="A941" s="1"/>
      <c r="B941"/>
      <c r="C941"/>
      <c r="D941"/>
      <c r="E941"/>
      <c r="F941"/>
      <c r="G941"/>
      <c r="H941"/>
      <c r="I941"/>
    </row>
    <row r="942" spans="1:9" s="8" customFormat="1" ht="12.75">
      <c r="A942" s="1"/>
      <c r="B942"/>
      <c r="C942"/>
      <c r="D942"/>
      <c r="E942"/>
      <c r="F942"/>
      <c r="G942"/>
      <c r="H942"/>
      <c r="I942"/>
    </row>
    <row r="943" spans="1:9" s="8" customFormat="1" ht="12.75">
      <c r="A943" s="1"/>
      <c r="B943"/>
      <c r="C943"/>
      <c r="D943"/>
      <c r="E943"/>
      <c r="F943"/>
      <c r="G943"/>
      <c r="H943"/>
      <c r="I943"/>
    </row>
    <row r="944" spans="1:9" s="8" customFormat="1" ht="12.75">
      <c r="A944" s="1"/>
      <c r="B944"/>
      <c r="C944"/>
      <c r="D944"/>
      <c r="E944"/>
      <c r="F944"/>
      <c r="G944"/>
      <c r="H944"/>
      <c r="I944"/>
    </row>
    <row r="945" spans="1:9" s="8" customFormat="1" ht="12.75">
      <c r="A945" s="1"/>
      <c r="B945"/>
      <c r="C945"/>
      <c r="D945"/>
      <c r="E945"/>
      <c r="F945"/>
      <c r="G945"/>
      <c r="H945"/>
      <c r="I945"/>
    </row>
    <row r="946" spans="1:9" s="8" customFormat="1" ht="12.75">
      <c r="A946" s="1"/>
      <c r="B946"/>
      <c r="C946"/>
      <c r="D946"/>
      <c r="E946"/>
      <c r="F946"/>
      <c r="G946"/>
      <c r="H946"/>
      <c r="I946"/>
    </row>
    <row r="947" spans="1:9" s="8" customFormat="1" ht="12.75">
      <c r="A947" s="1"/>
      <c r="B947"/>
      <c r="C947"/>
      <c r="D947"/>
      <c r="E947"/>
      <c r="F947"/>
      <c r="G947"/>
      <c r="H947"/>
      <c r="I947"/>
    </row>
    <row r="948" spans="1:9" s="8" customFormat="1" ht="12.75">
      <c r="A948" s="1"/>
      <c r="B948"/>
      <c r="C948"/>
      <c r="D948"/>
      <c r="E948"/>
      <c r="F948"/>
      <c r="G948"/>
      <c r="H948"/>
      <c r="I948"/>
    </row>
    <row r="949" spans="1:9" s="8" customFormat="1" ht="12.75">
      <c r="A949" s="1"/>
      <c r="B949"/>
      <c r="C949"/>
      <c r="D949"/>
      <c r="E949"/>
      <c r="F949"/>
      <c r="G949"/>
      <c r="H949"/>
      <c r="I949"/>
    </row>
    <row r="950" spans="1:9" s="8" customFormat="1" ht="12.75">
      <c r="A950" s="1"/>
      <c r="B950"/>
      <c r="C950"/>
      <c r="D950"/>
      <c r="E950"/>
      <c r="F950"/>
      <c r="G950"/>
      <c r="H950"/>
      <c r="I950"/>
    </row>
    <row r="951" spans="1:9" s="8" customFormat="1" ht="12.75">
      <c r="A951" s="1"/>
      <c r="B951"/>
      <c r="C951"/>
      <c r="D951"/>
      <c r="E951"/>
      <c r="F951"/>
      <c r="G951"/>
      <c r="H951"/>
      <c r="I951"/>
    </row>
    <row r="952" spans="1:9" s="8" customFormat="1" ht="12.75">
      <c r="A952" s="1"/>
      <c r="B952"/>
      <c r="C952"/>
      <c r="D952"/>
      <c r="E952"/>
      <c r="F952"/>
      <c r="G952"/>
      <c r="H952"/>
      <c r="I952"/>
    </row>
    <row r="953" spans="1:9" s="8" customFormat="1" ht="12.75">
      <c r="A953" s="1"/>
      <c r="B953"/>
      <c r="C953"/>
      <c r="D953"/>
      <c r="E953"/>
      <c r="F953"/>
      <c r="G953"/>
      <c r="H953"/>
      <c r="I953"/>
    </row>
    <row r="954" spans="1:9" s="8" customFormat="1" ht="12.75">
      <c r="A954" s="1"/>
      <c r="B954"/>
      <c r="C954"/>
      <c r="D954"/>
      <c r="E954"/>
      <c r="F954"/>
      <c r="G954"/>
      <c r="H954"/>
      <c r="I954"/>
    </row>
    <row r="955" spans="1:9" s="8" customFormat="1" ht="12.75">
      <c r="A955" s="1"/>
      <c r="B955"/>
      <c r="C955"/>
      <c r="D955"/>
      <c r="E955"/>
      <c r="F955"/>
      <c r="G955"/>
      <c r="H955"/>
      <c r="I955"/>
    </row>
    <row r="956" spans="1:9" s="8" customFormat="1" ht="12.75">
      <c r="A956" s="1"/>
      <c r="B956"/>
      <c r="C956"/>
      <c r="D956"/>
      <c r="E956"/>
      <c r="F956"/>
      <c r="G956"/>
      <c r="H956"/>
      <c r="I956"/>
    </row>
    <row r="957" spans="1:9" s="8" customFormat="1" ht="12.75">
      <c r="A957" s="1"/>
      <c r="B957"/>
      <c r="C957"/>
      <c r="D957"/>
      <c r="E957"/>
      <c r="F957"/>
      <c r="G957"/>
      <c r="H957"/>
      <c r="I957"/>
    </row>
    <row r="958" spans="1:9" s="8" customFormat="1" ht="12.75">
      <c r="A958" s="1"/>
      <c r="B958"/>
      <c r="C958"/>
      <c r="D958"/>
      <c r="E958"/>
      <c r="F958"/>
      <c r="G958"/>
      <c r="H958"/>
      <c r="I958"/>
    </row>
    <row r="959" spans="1:9" s="8" customFormat="1" ht="12.75">
      <c r="A959" s="1"/>
      <c r="B959"/>
      <c r="C959"/>
      <c r="D959"/>
      <c r="E959"/>
      <c r="F959"/>
      <c r="G959"/>
      <c r="H959"/>
      <c r="I959"/>
    </row>
    <row r="960" spans="1:9" s="8" customFormat="1" ht="12.75">
      <c r="A960" s="1"/>
      <c r="B960"/>
      <c r="C960"/>
      <c r="D960"/>
      <c r="E960"/>
      <c r="F960"/>
      <c r="G960"/>
      <c r="H960"/>
      <c r="I960"/>
    </row>
    <row r="961" spans="1:9" s="8" customFormat="1" ht="12.75">
      <c r="A961" s="1"/>
      <c r="B961"/>
      <c r="C961"/>
      <c r="D961"/>
      <c r="E961"/>
      <c r="F961"/>
      <c r="G961"/>
      <c r="H961"/>
      <c r="I961"/>
    </row>
    <row r="962" spans="1:9" s="8" customFormat="1" ht="12.75">
      <c r="A962" s="1"/>
      <c r="B962"/>
      <c r="C962"/>
      <c r="D962"/>
      <c r="E962"/>
      <c r="F962"/>
      <c r="G962"/>
      <c r="H962"/>
      <c r="I962"/>
    </row>
    <row r="963" spans="1:9" s="8" customFormat="1" ht="12.75">
      <c r="A963" s="1"/>
      <c r="B963"/>
      <c r="C963"/>
      <c r="D963"/>
      <c r="E963"/>
      <c r="F963"/>
      <c r="G963"/>
      <c r="H963"/>
      <c r="I963"/>
    </row>
    <row r="964" spans="1:9" s="8" customFormat="1" ht="12.75">
      <c r="A964" s="1"/>
      <c r="B964"/>
      <c r="C964"/>
      <c r="D964"/>
      <c r="E964"/>
      <c r="F964"/>
      <c r="G964"/>
      <c r="H964"/>
      <c r="I964"/>
    </row>
    <row r="965" spans="1:9" s="8" customFormat="1" ht="12.75">
      <c r="A965" s="1"/>
      <c r="B965"/>
      <c r="C965"/>
      <c r="D965"/>
      <c r="E965"/>
      <c r="F965"/>
      <c r="G965"/>
      <c r="H965"/>
      <c r="I965"/>
    </row>
    <row r="966" spans="1:9" s="8" customFormat="1" ht="12.75">
      <c r="A966" s="1"/>
      <c r="B966"/>
      <c r="C966"/>
      <c r="D966"/>
      <c r="E966"/>
      <c r="F966"/>
      <c r="G966"/>
      <c r="H966"/>
      <c r="I966"/>
    </row>
    <row r="967" spans="1:9" s="8" customFormat="1" ht="12.75">
      <c r="A967" s="1"/>
      <c r="B967"/>
      <c r="C967"/>
      <c r="D967"/>
      <c r="E967"/>
      <c r="F967"/>
      <c r="G967"/>
      <c r="H967"/>
      <c r="I967"/>
    </row>
    <row r="968" spans="1:9" s="8" customFormat="1" ht="12.75">
      <c r="A968" s="1"/>
      <c r="B968"/>
      <c r="C968"/>
      <c r="D968"/>
      <c r="E968"/>
      <c r="F968"/>
      <c r="G968"/>
      <c r="H968"/>
      <c r="I968"/>
    </row>
    <row r="969" spans="1:9" s="8" customFormat="1" ht="12.75">
      <c r="A969" s="1"/>
      <c r="B969"/>
      <c r="C969"/>
      <c r="D969"/>
      <c r="E969"/>
      <c r="F969"/>
      <c r="G969"/>
      <c r="H969"/>
      <c r="I969"/>
    </row>
    <row r="970" spans="1:9" s="8" customFormat="1" ht="12.75">
      <c r="A970" s="1"/>
      <c r="B970"/>
      <c r="C970"/>
      <c r="D970"/>
      <c r="E970"/>
      <c r="F970"/>
      <c r="G970"/>
      <c r="H970"/>
      <c r="I970"/>
    </row>
    <row r="971" spans="1:9" s="8" customFormat="1" ht="12.75">
      <c r="A971" s="1"/>
      <c r="B971"/>
      <c r="C971"/>
      <c r="D971"/>
      <c r="E971"/>
      <c r="F971"/>
      <c r="G971"/>
      <c r="H971"/>
      <c r="I971"/>
    </row>
    <row r="972" spans="1:9" s="8" customFormat="1" ht="12.75">
      <c r="A972" s="1"/>
      <c r="B972"/>
      <c r="C972"/>
      <c r="D972"/>
      <c r="E972"/>
      <c r="F972"/>
      <c r="G972"/>
      <c r="H972"/>
      <c r="I972"/>
    </row>
    <row r="973" spans="1:9" s="8" customFormat="1" ht="12.75">
      <c r="A973" s="1"/>
      <c r="B973"/>
      <c r="C973"/>
      <c r="D973"/>
      <c r="E973"/>
      <c r="F973"/>
      <c r="G973"/>
      <c r="H973"/>
      <c r="I973"/>
    </row>
    <row r="974" spans="1:9" s="8" customFormat="1" ht="12.75">
      <c r="A974" s="1"/>
      <c r="B974"/>
      <c r="C974"/>
      <c r="D974"/>
      <c r="E974"/>
      <c r="F974"/>
      <c r="G974"/>
      <c r="H974"/>
      <c r="I974"/>
    </row>
    <row r="975" spans="1:9" s="8" customFormat="1" ht="12.75">
      <c r="A975" s="1"/>
      <c r="B975"/>
      <c r="C975"/>
      <c r="D975"/>
      <c r="E975"/>
      <c r="F975"/>
      <c r="G975"/>
      <c r="H975"/>
      <c r="I975"/>
    </row>
    <row r="976" spans="1:9" s="8" customFormat="1" ht="12.75">
      <c r="A976" s="1"/>
      <c r="B976"/>
      <c r="C976"/>
      <c r="D976"/>
      <c r="E976"/>
      <c r="F976"/>
      <c r="G976"/>
      <c r="H976"/>
      <c r="I976"/>
    </row>
    <row r="977" spans="1:9" s="8" customFormat="1" ht="12.75">
      <c r="A977" s="1"/>
      <c r="B977"/>
      <c r="C977"/>
      <c r="D977"/>
      <c r="E977"/>
      <c r="F977"/>
      <c r="G977"/>
      <c r="H977"/>
      <c r="I977"/>
    </row>
    <row r="978" spans="1:9" s="8" customFormat="1" ht="12.75">
      <c r="A978" s="1"/>
      <c r="B978"/>
      <c r="C978"/>
      <c r="D978"/>
      <c r="E978"/>
      <c r="F978"/>
      <c r="G978"/>
      <c r="H978"/>
      <c r="I978"/>
    </row>
    <row r="979" spans="1:9" s="8" customFormat="1" ht="12.75">
      <c r="A979" s="1"/>
      <c r="B979"/>
      <c r="C979"/>
      <c r="D979"/>
      <c r="E979"/>
      <c r="F979"/>
      <c r="G979"/>
      <c r="H979"/>
      <c r="I979"/>
    </row>
    <row r="980" spans="1:9" s="8" customFormat="1" ht="12.75">
      <c r="A980" s="1"/>
      <c r="B980"/>
      <c r="C980"/>
      <c r="D980"/>
      <c r="E980"/>
      <c r="F980"/>
      <c r="G980"/>
      <c r="H980"/>
      <c r="I980"/>
    </row>
    <row r="981" spans="1:9" s="8" customFormat="1" ht="12.75">
      <c r="A981" s="1"/>
      <c r="B981"/>
      <c r="C981"/>
      <c r="D981"/>
      <c r="E981"/>
      <c r="F981"/>
      <c r="G981"/>
      <c r="H981"/>
      <c r="I981"/>
    </row>
    <row r="982" spans="1:9" s="8" customFormat="1" ht="12.75">
      <c r="A982" s="1"/>
      <c r="B982"/>
      <c r="C982"/>
      <c r="D982"/>
      <c r="E982"/>
      <c r="F982"/>
      <c r="G982"/>
      <c r="H982"/>
      <c r="I982"/>
    </row>
    <row r="983" spans="1:9" s="8" customFormat="1" ht="12.75">
      <c r="A983" s="1"/>
      <c r="B983"/>
      <c r="C983"/>
      <c r="D983"/>
      <c r="E983"/>
      <c r="F983"/>
      <c r="G983"/>
      <c r="H983"/>
      <c r="I983"/>
    </row>
    <row r="984" spans="1:9" s="8" customFormat="1" ht="12.75">
      <c r="A984" s="1"/>
      <c r="B984"/>
      <c r="C984"/>
      <c r="D984"/>
      <c r="E984"/>
      <c r="F984"/>
      <c r="G984"/>
      <c r="H984"/>
      <c r="I984"/>
    </row>
    <row r="985" spans="1:9" s="8" customFormat="1" ht="12.75">
      <c r="A985" s="1"/>
      <c r="B985"/>
      <c r="C985"/>
      <c r="D985"/>
      <c r="E985"/>
      <c r="F985"/>
      <c r="G985"/>
      <c r="H985"/>
      <c r="I985"/>
    </row>
    <row r="986" spans="1:9" s="8" customFormat="1" ht="12.75">
      <c r="A986" s="1"/>
      <c r="B986"/>
      <c r="C986"/>
      <c r="D986"/>
      <c r="E986"/>
      <c r="F986"/>
      <c r="G986"/>
      <c r="H986"/>
      <c r="I986"/>
    </row>
    <row r="987" spans="1:9" s="8" customFormat="1" ht="12.75">
      <c r="A987" s="1"/>
      <c r="B987"/>
      <c r="C987"/>
      <c r="D987"/>
      <c r="E987"/>
      <c r="F987"/>
      <c r="G987"/>
      <c r="H987"/>
      <c r="I987"/>
    </row>
    <row r="988" spans="1:9" s="8" customFormat="1" ht="12.75">
      <c r="A988" s="1"/>
      <c r="B988"/>
      <c r="C988"/>
      <c r="D988"/>
      <c r="E988"/>
      <c r="F988"/>
      <c r="G988"/>
      <c r="H988"/>
      <c r="I988"/>
    </row>
    <row r="989" spans="1:9" s="8" customFormat="1" ht="12.75">
      <c r="A989" s="1"/>
      <c r="B989"/>
      <c r="C989"/>
      <c r="D989"/>
      <c r="E989"/>
      <c r="F989"/>
      <c r="G989"/>
      <c r="H989"/>
      <c r="I989"/>
    </row>
    <row r="990" spans="1:9" s="8" customFormat="1" ht="12.75">
      <c r="A990" s="1"/>
      <c r="B990"/>
      <c r="C990"/>
      <c r="D990"/>
      <c r="E990"/>
      <c r="F990"/>
      <c r="G990"/>
      <c r="H990"/>
      <c r="I990"/>
    </row>
    <row r="991" spans="1:9" s="8" customFormat="1" ht="12.75">
      <c r="A991" s="1"/>
      <c r="B991"/>
      <c r="C991"/>
      <c r="D991"/>
      <c r="E991"/>
      <c r="F991"/>
      <c r="G991"/>
      <c r="H991"/>
      <c r="I991"/>
    </row>
    <row r="992" spans="1:9" s="8" customFormat="1" ht="12.75">
      <c r="A992" s="1"/>
      <c r="B992"/>
      <c r="C992"/>
      <c r="D992"/>
      <c r="E992"/>
      <c r="F992"/>
      <c r="G992"/>
      <c r="H992"/>
      <c r="I992"/>
    </row>
    <row r="993" spans="1:9" s="8" customFormat="1" ht="12.75">
      <c r="A993" s="1"/>
      <c r="B993"/>
      <c r="C993"/>
      <c r="D993"/>
      <c r="E993"/>
      <c r="F993"/>
      <c r="G993"/>
      <c r="H993"/>
      <c r="I993"/>
    </row>
    <row r="994" spans="1:9" s="8" customFormat="1" ht="12.75">
      <c r="A994" s="1"/>
      <c r="B994"/>
      <c r="C994"/>
      <c r="D994"/>
      <c r="E994"/>
      <c r="F994"/>
      <c r="G994"/>
      <c r="H994"/>
      <c r="I994"/>
    </row>
    <row r="995" spans="1:9" s="8" customFormat="1" ht="12.75">
      <c r="A995" s="1"/>
      <c r="B995"/>
      <c r="C995"/>
      <c r="D995"/>
      <c r="E995"/>
      <c r="F995"/>
      <c r="G995"/>
      <c r="H995"/>
      <c r="I995"/>
    </row>
    <row r="996" spans="1:9" s="8" customFormat="1" ht="12.75">
      <c r="A996" s="1"/>
      <c r="B996"/>
      <c r="C996"/>
      <c r="D996"/>
      <c r="E996"/>
      <c r="F996"/>
      <c r="G996"/>
      <c r="H996"/>
      <c r="I996"/>
    </row>
    <row r="997" spans="1:9" s="8" customFormat="1" ht="12.75">
      <c r="A997" s="1"/>
      <c r="B997"/>
      <c r="C997"/>
      <c r="D997"/>
      <c r="E997"/>
      <c r="F997"/>
      <c r="G997"/>
      <c r="H997"/>
      <c r="I997"/>
    </row>
    <row r="998" spans="1:9" s="8" customFormat="1" ht="12.75">
      <c r="A998" s="1"/>
      <c r="B998"/>
      <c r="C998"/>
      <c r="D998"/>
      <c r="E998"/>
      <c r="F998"/>
      <c r="G998"/>
      <c r="H998"/>
      <c r="I998"/>
    </row>
    <row r="999" spans="1:9" s="8" customFormat="1" ht="12.75">
      <c r="A999" s="1"/>
      <c r="B999"/>
      <c r="C999"/>
      <c r="D999"/>
      <c r="E999"/>
      <c r="F999"/>
      <c r="G999"/>
      <c r="H999"/>
      <c r="I999"/>
    </row>
    <row r="1000" spans="1:9" s="8" customFormat="1" ht="12.75">
      <c r="A1000" s="1"/>
      <c r="B1000"/>
      <c r="C1000"/>
      <c r="D1000"/>
      <c r="E1000"/>
      <c r="F1000"/>
      <c r="G1000"/>
      <c r="H1000"/>
      <c r="I1000"/>
    </row>
    <row r="1001" spans="1:9" s="8" customFormat="1" ht="12.75">
      <c r="A1001" s="1"/>
      <c r="B1001"/>
      <c r="C1001"/>
      <c r="D1001"/>
      <c r="E1001"/>
      <c r="F1001"/>
      <c r="G1001"/>
      <c r="H1001"/>
      <c r="I1001"/>
    </row>
    <row r="1002" spans="1:9" s="8" customFormat="1" ht="12.75">
      <c r="A1002" s="1"/>
      <c r="B1002"/>
      <c r="C1002"/>
      <c r="D1002"/>
      <c r="E1002"/>
      <c r="F1002"/>
      <c r="G1002"/>
      <c r="H1002"/>
      <c r="I1002"/>
    </row>
    <row r="1003" spans="1:9" s="8" customFormat="1" ht="12.75">
      <c r="A1003" s="1"/>
      <c r="B1003"/>
      <c r="C1003"/>
      <c r="D1003"/>
      <c r="E1003"/>
      <c r="F1003"/>
      <c r="G1003"/>
      <c r="H1003"/>
      <c r="I1003"/>
    </row>
    <row r="1004" spans="1:9" s="8" customFormat="1" ht="12.75">
      <c r="A1004" s="1"/>
      <c r="B1004"/>
      <c r="C1004"/>
      <c r="D1004"/>
      <c r="E1004"/>
      <c r="F1004"/>
      <c r="G1004"/>
      <c r="H1004"/>
      <c r="I1004"/>
    </row>
    <row r="1005" spans="1:9" s="8" customFormat="1" ht="12.75">
      <c r="A1005" s="1"/>
      <c r="B1005"/>
      <c r="C1005"/>
      <c r="D1005"/>
      <c r="E1005"/>
      <c r="F1005"/>
      <c r="G1005"/>
      <c r="H1005"/>
      <c r="I1005"/>
    </row>
    <row r="1006" spans="1:9" s="8" customFormat="1" ht="12.75">
      <c r="A1006" s="1"/>
      <c r="B1006"/>
      <c r="C1006"/>
      <c r="D1006"/>
      <c r="E1006"/>
      <c r="F1006"/>
      <c r="G1006"/>
      <c r="H1006"/>
      <c r="I1006"/>
    </row>
    <row r="1007" spans="1:9" s="8" customFormat="1" ht="12.75">
      <c r="A1007" s="1"/>
      <c r="B1007"/>
      <c r="C1007"/>
      <c r="D1007"/>
      <c r="E1007"/>
      <c r="F1007"/>
      <c r="G1007"/>
      <c r="H1007"/>
      <c r="I1007"/>
    </row>
    <row r="1008" spans="1:9" s="8" customFormat="1" ht="12.75">
      <c r="A1008" s="1"/>
      <c r="B1008"/>
      <c r="C1008"/>
      <c r="D1008"/>
      <c r="E1008"/>
      <c r="F1008"/>
      <c r="G1008"/>
      <c r="H1008"/>
      <c r="I1008"/>
    </row>
    <row r="1009" spans="1:9" s="8" customFormat="1" ht="12.75">
      <c r="A1009" s="1"/>
      <c r="B1009"/>
      <c r="C1009"/>
      <c r="D1009"/>
      <c r="E1009"/>
      <c r="F1009"/>
      <c r="G1009"/>
      <c r="H1009"/>
      <c r="I1009"/>
    </row>
    <row r="1010" spans="1:9" s="8" customFormat="1" ht="12.75">
      <c r="A1010" s="1"/>
      <c r="B1010"/>
      <c r="C1010"/>
      <c r="D1010"/>
      <c r="E1010"/>
      <c r="F1010"/>
      <c r="G1010"/>
      <c r="H1010"/>
      <c r="I1010"/>
    </row>
    <row r="1011" spans="1:9" s="8" customFormat="1" ht="12.75">
      <c r="A1011" s="1"/>
      <c r="B1011"/>
      <c r="C1011"/>
      <c r="D1011"/>
      <c r="E1011"/>
      <c r="F1011"/>
      <c r="G1011"/>
      <c r="H1011"/>
      <c r="I1011"/>
    </row>
    <row r="1012" spans="1:9" s="8" customFormat="1" ht="12.75">
      <c r="A1012" s="1"/>
      <c r="B1012"/>
      <c r="C1012"/>
      <c r="D1012"/>
      <c r="E1012"/>
      <c r="F1012"/>
      <c r="G1012"/>
      <c r="H1012"/>
      <c r="I1012"/>
    </row>
    <row r="1013" spans="1:9" s="8" customFormat="1" ht="12.75">
      <c r="A1013" s="1"/>
      <c r="B1013"/>
      <c r="C1013"/>
      <c r="D1013"/>
      <c r="E1013"/>
      <c r="F1013"/>
      <c r="G1013"/>
      <c r="H1013"/>
      <c r="I1013"/>
    </row>
    <row r="1014" spans="1:9" s="8" customFormat="1" ht="12.75">
      <c r="A1014" s="1"/>
      <c r="B1014"/>
      <c r="C1014"/>
      <c r="D1014"/>
      <c r="E1014"/>
      <c r="F1014"/>
      <c r="G1014"/>
      <c r="H1014"/>
      <c r="I1014"/>
    </row>
    <row r="1015" spans="1:9" s="8" customFormat="1" ht="12.75">
      <c r="A1015" s="1"/>
      <c r="B1015"/>
      <c r="C1015"/>
      <c r="D1015"/>
      <c r="E1015"/>
      <c r="F1015"/>
      <c r="G1015"/>
      <c r="H1015"/>
      <c r="I1015"/>
    </row>
    <row r="1016" spans="1:9" s="8" customFormat="1" ht="12.75">
      <c r="A1016" s="1"/>
      <c r="B1016"/>
      <c r="C1016"/>
      <c r="D1016"/>
      <c r="E1016"/>
      <c r="F1016"/>
      <c r="G1016"/>
      <c r="H1016"/>
      <c r="I1016"/>
    </row>
    <row r="1017" spans="1:9" s="8" customFormat="1" ht="12.75">
      <c r="A1017" s="1"/>
      <c r="B1017"/>
      <c r="C1017"/>
      <c r="D1017"/>
      <c r="E1017"/>
      <c r="F1017"/>
      <c r="G1017"/>
      <c r="H1017"/>
      <c r="I1017"/>
    </row>
    <row r="1018" spans="1:9" s="8" customFormat="1" ht="12.75">
      <c r="A1018" s="1"/>
      <c r="B1018"/>
      <c r="C1018"/>
      <c r="D1018"/>
      <c r="E1018"/>
      <c r="F1018"/>
      <c r="G1018"/>
      <c r="H1018"/>
      <c r="I1018"/>
    </row>
    <row r="1019" spans="1:9" s="8" customFormat="1" ht="12.75">
      <c r="A1019" s="1"/>
      <c r="B1019"/>
      <c r="C1019"/>
      <c r="D1019"/>
      <c r="E1019"/>
      <c r="F1019"/>
      <c r="G1019"/>
      <c r="H1019"/>
      <c r="I1019"/>
    </row>
    <row r="1020" spans="1:9" s="8" customFormat="1" ht="12.75">
      <c r="A1020" s="1"/>
      <c r="B1020"/>
      <c r="C1020"/>
      <c r="D1020"/>
      <c r="E1020"/>
      <c r="F1020"/>
      <c r="G1020"/>
      <c r="H1020"/>
      <c r="I1020"/>
    </row>
    <row r="1021" spans="1:9" s="8" customFormat="1" ht="12.75">
      <c r="A1021" s="1"/>
      <c r="B1021"/>
      <c r="C1021"/>
      <c r="D1021"/>
      <c r="E1021"/>
      <c r="F1021"/>
      <c r="G1021"/>
      <c r="H1021"/>
      <c r="I1021"/>
    </row>
    <row r="1022" spans="1:9" s="8" customFormat="1" ht="12.75">
      <c r="A1022" s="1"/>
      <c r="B1022"/>
      <c r="C1022"/>
      <c r="D1022"/>
      <c r="E1022"/>
      <c r="F1022"/>
      <c r="G1022"/>
      <c r="H1022"/>
      <c r="I1022"/>
    </row>
    <row r="1023" spans="1:9" s="8" customFormat="1" ht="12.75">
      <c r="A1023" s="1"/>
      <c r="B1023"/>
      <c r="C1023"/>
      <c r="D1023"/>
      <c r="E1023"/>
      <c r="F1023"/>
      <c r="G1023"/>
      <c r="H1023"/>
      <c r="I1023"/>
    </row>
    <row r="1024" spans="1:9" s="8" customFormat="1" ht="12.75">
      <c r="A1024" s="1"/>
      <c r="B1024"/>
      <c r="C1024"/>
      <c r="D1024"/>
      <c r="E1024"/>
      <c r="F1024"/>
      <c r="G1024"/>
      <c r="H1024"/>
      <c r="I1024"/>
    </row>
    <row r="1025" spans="1:9" s="8" customFormat="1" ht="12.75">
      <c r="A1025" s="1"/>
      <c r="B1025"/>
      <c r="C1025"/>
      <c r="D1025"/>
      <c r="E1025"/>
      <c r="F1025"/>
      <c r="G1025"/>
      <c r="H1025"/>
      <c r="I1025"/>
    </row>
    <row r="1026" spans="1:9" s="8" customFormat="1" ht="12.75">
      <c r="A1026" s="1"/>
      <c r="B1026"/>
      <c r="C1026"/>
      <c r="D1026"/>
      <c r="E1026"/>
      <c r="F1026"/>
      <c r="G1026"/>
      <c r="H1026"/>
      <c r="I1026"/>
    </row>
    <row r="1027" spans="1:9" s="8" customFormat="1" ht="12.75">
      <c r="A1027" s="1"/>
      <c r="B1027"/>
      <c r="C1027"/>
      <c r="D1027"/>
      <c r="E1027"/>
      <c r="F1027"/>
      <c r="G1027"/>
      <c r="H1027"/>
      <c r="I1027"/>
    </row>
    <row r="1028" spans="1:9" s="8" customFormat="1" ht="12.75">
      <c r="A1028" s="1"/>
      <c r="B1028"/>
      <c r="C1028"/>
      <c r="D1028"/>
      <c r="E1028"/>
      <c r="F1028"/>
      <c r="G1028"/>
      <c r="H1028"/>
      <c r="I1028"/>
    </row>
    <row r="1029" spans="1:9" s="8" customFormat="1" ht="12.75">
      <c r="A1029" s="1"/>
      <c r="B1029"/>
      <c r="C1029"/>
      <c r="D1029"/>
      <c r="E1029"/>
      <c r="F1029"/>
      <c r="G1029"/>
      <c r="H1029"/>
      <c r="I1029"/>
    </row>
    <row r="1030" spans="1:9" s="8" customFormat="1" ht="12.75">
      <c r="A1030" s="1"/>
      <c r="B1030"/>
      <c r="C1030"/>
      <c r="D1030"/>
      <c r="E1030"/>
      <c r="F1030"/>
      <c r="G1030"/>
      <c r="H1030"/>
      <c r="I1030"/>
    </row>
    <row r="1031" spans="1:9" s="8" customFormat="1" ht="12.75">
      <c r="A1031" s="1"/>
      <c r="B1031"/>
      <c r="C1031"/>
      <c r="D1031"/>
      <c r="E1031"/>
      <c r="F1031"/>
      <c r="G1031"/>
      <c r="H1031"/>
      <c r="I1031"/>
    </row>
    <row r="1032" spans="1:9" s="8" customFormat="1" ht="12.75">
      <c r="A1032" s="1"/>
      <c r="B1032"/>
      <c r="C1032"/>
      <c r="D1032"/>
      <c r="E1032"/>
      <c r="F1032"/>
      <c r="G1032"/>
      <c r="H1032"/>
      <c r="I1032"/>
    </row>
    <row r="1033" spans="1:9" s="8" customFormat="1" ht="12.75">
      <c r="A1033" s="1"/>
      <c r="B1033"/>
      <c r="C1033"/>
      <c r="D1033"/>
      <c r="E1033"/>
      <c r="F1033"/>
      <c r="G1033"/>
      <c r="H1033"/>
      <c r="I1033"/>
    </row>
    <row r="1034" spans="1:9" s="8" customFormat="1" ht="12.75">
      <c r="A1034" s="1"/>
      <c r="B1034"/>
      <c r="C1034"/>
      <c r="D1034"/>
      <c r="E1034"/>
      <c r="F1034"/>
      <c r="G1034"/>
      <c r="H1034"/>
      <c r="I1034"/>
    </row>
    <row r="1035" spans="1:9" s="8" customFormat="1" ht="12.75">
      <c r="A1035" s="1"/>
      <c r="B1035"/>
      <c r="C1035"/>
      <c r="D1035"/>
      <c r="E1035"/>
      <c r="F1035"/>
      <c r="G1035"/>
      <c r="H1035"/>
      <c r="I1035"/>
    </row>
    <row r="1036" spans="1:9" s="8" customFormat="1" ht="12.75">
      <c r="A1036" s="1"/>
      <c r="B1036"/>
      <c r="C1036"/>
      <c r="D1036"/>
      <c r="E1036"/>
      <c r="F1036"/>
      <c r="G1036"/>
      <c r="H1036"/>
      <c r="I1036"/>
    </row>
    <row r="1037" spans="1:9" s="8" customFormat="1" ht="12.75">
      <c r="A1037" s="1"/>
      <c r="B1037"/>
      <c r="C1037"/>
      <c r="D1037"/>
      <c r="E1037"/>
      <c r="F1037"/>
      <c r="G1037"/>
      <c r="H1037"/>
      <c r="I1037"/>
    </row>
    <row r="1038" spans="1:9" s="8" customFormat="1" ht="12.75">
      <c r="A1038" s="1"/>
      <c r="B1038"/>
      <c r="C1038"/>
      <c r="D1038"/>
      <c r="E1038"/>
      <c r="F1038"/>
      <c r="G1038"/>
      <c r="H1038"/>
      <c r="I1038"/>
    </row>
    <row r="1039" spans="1:9" s="8" customFormat="1" ht="12.75">
      <c r="A1039" s="1"/>
      <c r="B1039"/>
      <c r="C1039"/>
      <c r="D1039"/>
      <c r="E1039"/>
      <c r="F1039"/>
      <c r="G1039"/>
      <c r="H1039"/>
      <c r="I1039"/>
    </row>
    <row r="1040" spans="1:9" s="8" customFormat="1" ht="12.75">
      <c r="A1040" s="1"/>
      <c r="B1040"/>
      <c r="C1040"/>
      <c r="D1040"/>
      <c r="E1040"/>
      <c r="F1040"/>
      <c r="G1040"/>
      <c r="H1040"/>
      <c r="I1040"/>
    </row>
    <row r="1041" spans="1:9" s="8" customFormat="1" ht="12.75">
      <c r="A1041" s="1"/>
      <c r="B1041"/>
      <c r="C1041"/>
      <c r="D1041"/>
      <c r="E1041"/>
      <c r="F1041"/>
      <c r="G1041"/>
      <c r="H1041"/>
      <c r="I1041"/>
    </row>
    <row r="1042" spans="1:9" s="8" customFormat="1" ht="12.75">
      <c r="A1042" s="1"/>
      <c r="B1042"/>
      <c r="C1042"/>
      <c r="D1042"/>
      <c r="E1042"/>
      <c r="F1042"/>
      <c r="G1042"/>
      <c r="H1042"/>
      <c r="I1042"/>
    </row>
    <row r="1043" spans="1:9" s="8" customFormat="1" ht="12.75">
      <c r="A1043" s="1"/>
      <c r="B1043"/>
      <c r="C1043"/>
      <c r="D1043"/>
      <c r="E1043"/>
      <c r="F1043"/>
      <c r="G1043"/>
      <c r="H1043"/>
      <c r="I1043"/>
    </row>
    <row r="1044" spans="1:9" s="8" customFormat="1" ht="12.75">
      <c r="A1044" s="1"/>
      <c r="B1044"/>
      <c r="C1044"/>
      <c r="D1044"/>
      <c r="E1044"/>
      <c r="F1044"/>
      <c r="G1044"/>
      <c r="H1044"/>
      <c r="I1044"/>
    </row>
    <row r="1045" spans="1:9" s="8" customFormat="1" ht="12.75">
      <c r="A1045" s="1"/>
      <c r="B1045"/>
      <c r="C1045"/>
      <c r="D1045"/>
      <c r="E1045"/>
      <c r="F1045"/>
      <c r="G1045"/>
      <c r="H1045"/>
      <c r="I1045"/>
    </row>
    <row r="1046" spans="1:9" s="8" customFormat="1" ht="12.75">
      <c r="A1046" s="1"/>
      <c r="B1046"/>
      <c r="C1046"/>
      <c r="D1046"/>
      <c r="E1046"/>
      <c r="F1046"/>
      <c r="G1046"/>
      <c r="H1046"/>
      <c r="I1046"/>
    </row>
    <row r="1047" spans="1:9" s="8" customFormat="1" ht="12.75">
      <c r="A1047" s="1"/>
      <c r="B1047"/>
      <c r="C1047"/>
      <c r="D1047"/>
      <c r="E1047"/>
      <c r="F1047"/>
      <c r="G1047"/>
      <c r="H1047"/>
      <c r="I1047"/>
    </row>
    <row r="1048" spans="1:9" s="8" customFormat="1" ht="12.75">
      <c r="A1048" s="1"/>
      <c r="B1048"/>
      <c r="C1048"/>
      <c r="D1048"/>
      <c r="E1048"/>
      <c r="F1048"/>
      <c r="G1048"/>
      <c r="H1048"/>
      <c r="I1048"/>
    </row>
    <row r="1049" spans="1:9" s="8" customFormat="1" ht="12.75">
      <c r="A1049" s="1"/>
      <c r="B1049"/>
      <c r="C1049"/>
      <c r="D1049"/>
      <c r="E1049"/>
      <c r="F1049"/>
      <c r="G1049"/>
      <c r="H1049"/>
      <c r="I1049"/>
    </row>
    <row r="1050" spans="1:9" s="8" customFormat="1" ht="12.75">
      <c r="A1050" s="1"/>
      <c r="B1050"/>
      <c r="C1050"/>
      <c r="D1050"/>
      <c r="E1050"/>
      <c r="F1050"/>
      <c r="G1050"/>
      <c r="H1050"/>
      <c r="I1050"/>
    </row>
    <row r="1051" spans="1:9" s="8" customFormat="1" ht="12.75">
      <c r="A1051" s="1"/>
      <c r="B1051"/>
      <c r="C1051"/>
      <c r="D1051"/>
      <c r="E1051"/>
      <c r="F1051"/>
      <c r="G1051"/>
      <c r="H1051"/>
      <c r="I1051"/>
    </row>
    <row r="1052" spans="1:9" s="8" customFormat="1" ht="12.75">
      <c r="A1052" s="1"/>
      <c r="B1052"/>
      <c r="C1052"/>
      <c r="D1052"/>
      <c r="E1052"/>
      <c r="F1052"/>
      <c r="G1052"/>
      <c r="H1052"/>
      <c r="I1052"/>
    </row>
    <row r="1053" spans="1:9" s="8" customFormat="1" ht="12.75">
      <c r="A1053" s="1"/>
      <c r="B1053"/>
      <c r="C1053"/>
      <c r="D1053"/>
      <c r="E1053"/>
      <c r="F1053"/>
      <c r="G1053"/>
      <c r="H1053"/>
      <c r="I1053"/>
    </row>
    <row r="1054" spans="1:9" s="8" customFormat="1" ht="12.75">
      <c r="A1054" s="1"/>
      <c r="B1054"/>
      <c r="C1054"/>
      <c r="D1054"/>
      <c r="E1054"/>
      <c r="F1054"/>
      <c r="G1054"/>
      <c r="H1054"/>
      <c r="I1054"/>
    </row>
    <row r="1055" spans="1:9" s="8" customFormat="1" ht="12.75">
      <c r="A1055" s="1"/>
      <c r="B1055"/>
      <c r="C1055"/>
      <c r="D1055"/>
      <c r="E1055"/>
      <c r="F1055"/>
      <c r="G1055"/>
      <c r="H1055"/>
      <c r="I1055"/>
    </row>
    <row r="1056" spans="1:9" s="8" customFormat="1" ht="12.75">
      <c r="A1056" s="1"/>
      <c r="B1056"/>
      <c r="C1056"/>
      <c r="D1056"/>
      <c r="E1056"/>
      <c r="F1056"/>
      <c r="G1056"/>
      <c r="H1056"/>
      <c r="I1056"/>
    </row>
    <row r="1057" spans="1:9" s="8" customFormat="1" ht="12.75">
      <c r="A1057" s="1"/>
      <c r="B1057"/>
      <c r="C1057"/>
      <c r="D1057"/>
      <c r="E1057"/>
      <c r="F1057"/>
      <c r="G1057"/>
      <c r="H1057"/>
      <c r="I1057"/>
    </row>
    <row r="1058" spans="1:9" s="8" customFormat="1" ht="12.75">
      <c r="A1058" s="1"/>
      <c r="B1058"/>
      <c r="C1058"/>
      <c r="D1058"/>
      <c r="E1058"/>
      <c r="F1058"/>
      <c r="G1058"/>
      <c r="H1058"/>
      <c r="I1058"/>
    </row>
    <row r="1059" spans="1:9" s="8" customFormat="1" ht="12.75">
      <c r="A1059" s="1"/>
      <c r="B1059"/>
      <c r="C1059"/>
      <c r="D1059"/>
      <c r="E1059"/>
      <c r="F1059"/>
      <c r="G1059"/>
      <c r="H1059"/>
      <c r="I1059"/>
    </row>
    <row r="1060" spans="1:9" s="8" customFormat="1" ht="12.75">
      <c r="A1060" s="1"/>
      <c r="B1060"/>
      <c r="C1060"/>
      <c r="D1060"/>
      <c r="E1060"/>
      <c r="F1060"/>
      <c r="G1060"/>
      <c r="H1060"/>
      <c r="I1060"/>
    </row>
    <row r="1061" spans="1:9" s="8" customFormat="1" ht="12.75">
      <c r="A1061" s="1"/>
      <c r="B1061"/>
      <c r="C1061"/>
      <c r="D1061"/>
      <c r="E1061"/>
      <c r="F1061"/>
      <c r="G1061"/>
      <c r="H1061"/>
      <c r="I1061"/>
    </row>
    <row r="1062" spans="1:9" s="8" customFormat="1" ht="12.75">
      <c r="A1062" s="1"/>
      <c r="B1062"/>
      <c r="C1062"/>
      <c r="D1062"/>
      <c r="E1062"/>
      <c r="F1062"/>
      <c r="G1062"/>
      <c r="H1062"/>
      <c r="I1062"/>
    </row>
    <row r="1063" spans="1:9" s="8" customFormat="1" ht="12.75">
      <c r="A1063" s="1"/>
      <c r="B1063"/>
      <c r="C1063"/>
      <c r="D1063"/>
      <c r="E1063"/>
      <c r="F1063"/>
      <c r="G1063"/>
      <c r="H1063"/>
      <c r="I1063"/>
    </row>
    <row r="1064" spans="1:9" s="8" customFormat="1" ht="12.75">
      <c r="A1064" s="1"/>
      <c r="B1064"/>
      <c r="C1064"/>
      <c r="D1064"/>
      <c r="E1064"/>
      <c r="F1064"/>
      <c r="G1064"/>
      <c r="H1064"/>
      <c r="I1064"/>
    </row>
    <row r="1065" spans="1:9" s="8" customFormat="1" ht="12.75">
      <c r="A1065" s="1"/>
      <c r="B1065"/>
      <c r="C1065"/>
      <c r="D1065"/>
      <c r="E1065"/>
      <c r="F1065"/>
      <c r="G1065"/>
      <c r="H1065"/>
      <c r="I1065"/>
    </row>
    <row r="1066" spans="1:9" s="8" customFormat="1" ht="12.75">
      <c r="A1066" s="1"/>
      <c r="B1066"/>
      <c r="C1066"/>
      <c r="D1066"/>
      <c r="E1066"/>
      <c r="F1066"/>
      <c r="G1066"/>
      <c r="H1066"/>
      <c r="I1066"/>
    </row>
    <row r="1067" spans="1:9" s="8" customFormat="1" ht="12.75">
      <c r="A1067" s="1"/>
      <c r="B1067"/>
      <c r="C1067"/>
      <c r="D1067"/>
      <c r="E1067"/>
      <c r="F1067"/>
      <c r="G1067"/>
      <c r="H1067"/>
      <c r="I1067"/>
    </row>
    <row r="1068" spans="1:9" s="8" customFormat="1" ht="12.75">
      <c r="A1068" s="1"/>
      <c r="B1068"/>
      <c r="C1068"/>
      <c r="D1068"/>
      <c r="E1068"/>
      <c r="F1068"/>
      <c r="G1068"/>
      <c r="H1068"/>
      <c r="I1068"/>
    </row>
    <row r="1069" spans="1:9" s="8" customFormat="1" ht="12.75">
      <c r="A1069" s="1"/>
      <c r="B1069"/>
      <c r="C1069"/>
      <c r="D1069"/>
      <c r="E1069"/>
      <c r="F1069"/>
      <c r="G1069"/>
      <c r="H1069"/>
      <c r="I1069"/>
    </row>
    <row r="1070" spans="1:9" s="8" customFormat="1" ht="12.75">
      <c r="A1070" s="1"/>
      <c r="B1070"/>
      <c r="C1070"/>
      <c r="D1070"/>
      <c r="E1070"/>
      <c r="F1070"/>
      <c r="G1070"/>
      <c r="H1070"/>
      <c r="I1070"/>
    </row>
    <row r="1071" spans="1:9" s="8" customFormat="1" ht="12.75">
      <c r="A1071" s="1"/>
      <c r="B1071"/>
      <c r="C1071"/>
      <c r="D1071"/>
      <c r="E1071"/>
      <c r="F1071"/>
      <c r="G1071"/>
      <c r="H1071"/>
      <c r="I1071"/>
    </row>
    <row r="1072" spans="1:9" s="8" customFormat="1" ht="12.75">
      <c r="A1072" s="1"/>
      <c r="B1072"/>
      <c r="C1072"/>
      <c r="D1072"/>
      <c r="E1072"/>
      <c r="F1072"/>
      <c r="G1072"/>
      <c r="H1072"/>
      <c r="I1072"/>
    </row>
    <row r="1073" spans="1:9" s="8" customFormat="1" ht="12.75">
      <c r="A1073" s="1"/>
      <c r="B1073"/>
      <c r="C1073"/>
      <c r="D1073"/>
      <c r="E1073"/>
      <c r="F1073"/>
      <c r="G1073"/>
      <c r="H1073"/>
      <c r="I1073"/>
    </row>
    <row r="1074" spans="1:9" s="8" customFormat="1" ht="12.75">
      <c r="A1074" s="1"/>
      <c r="B1074"/>
      <c r="C1074"/>
      <c r="D1074"/>
      <c r="E1074"/>
      <c r="F1074"/>
      <c r="G1074"/>
      <c r="H1074"/>
      <c r="I1074"/>
    </row>
    <row r="1075" spans="1:9" s="8" customFormat="1" ht="12.75">
      <c r="A1075" s="1"/>
      <c r="B1075"/>
      <c r="C1075"/>
      <c r="D1075"/>
      <c r="E1075"/>
      <c r="F1075"/>
      <c r="G1075"/>
      <c r="H1075"/>
      <c r="I1075"/>
    </row>
    <row r="1076" spans="1:9" s="8" customFormat="1" ht="12.75">
      <c r="A1076" s="1"/>
      <c r="B1076"/>
      <c r="C1076"/>
      <c r="D1076"/>
      <c r="E1076"/>
      <c r="F1076"/>
      <c r="G1076"/>
      <c r="H1076"/>
      <c r="I1076"/>
    </row>
    <row r="1077" spans="1:9" s="8" customFormat="1" ht="12.75">
      <c r="A1077" s="1"/>
      <c r="B1077"/>
      <c r="C1077"/>
      <c r="D1077"/>
      <c r="E1077"/>
      <c r="F1077"/>
      <c r="G1077"/>
      <c r="H1077"/>
      <c r="I1077"/>
    </row>
    <row r="1078" spans="1:9" s="8" customFormat="1" ht="12.75">
      <c r="A1078" s="1"/>
      <c r="B1078"/>
      <c r="C1078"/>
      <c r="D1078"/>
      <c r="E1078"/>
      <c r="F1078"/>
      <c r="G1078"/>
      <c r="H1078"/>
      <c r="I1078"/>
    </row>
    <row r="1079" spans="1:9" s="8" customFormat="1" ht="12.75">
      <c r="A1079" s="1"/>
      <c r="B1079"/>
      <c r="C1079"/>
      <c r="D1079"/>
      <c r="E1079"/>
      <c r="F1079"/>
      <c r="G1079"/>
      <c r="H1079"/>
      <c r="I1079"/>
    </row>
    <row r="1080" spans="1:9" s="8" customFormat="1" ht="12.75">
      <c r="A1080" s="1"/>
      <c r="B1080"/>
      <c r="C1080"/>
      <c r="D1080"/>
      <c r="E1080"/>
      <c r="F1080"/>
      <c r="G1080"/>
      <c r="H1080"/>
      <c r="I1080"/>
    </row>
    <row r="1081" spans="1:9" s="8" customFormat="1" ht="12.75">
      <c r="A1081" s="1"/>
      <c r="B1081"/>
      <c r="C1081"/>
      <c r="D1081"/>
      <c r="E1081"/>
      <c r="F1081"/>
      <c r="G1081"/>
      <c r="H1081"/>
      <c r="I1081"/>
    </row>
    <row r="1082" spans="1:9" s="8" customFormat="1" ht="12.75">
      <c r="A1082" s="1"/>
      <c r="B1082"/>
      <c r="C1082"/>
      <c r="D1082"/>
      <c r="E1082"/>
      <c r="F1082"/>
      <c r="G1082"/>
      <c r="H1082"/>
      <c r="I1082"/>
    </row>
    <row r="1083" spans="1:9" s="8" customFormat="1" ht="12.75">
      <c r="A1083" s="1"/>
      <c r="B1083"/>
      <c r="C1083"/>
      <c r="D1083"/>
      <c r="E1083"/>
      <c r="F1083"/>
      <c r="G1083"/>
      <c r="H1083"/>
      <c r="I1083"/>
    </row>
    <row r="1084" spans="1:9" s="8" customFormat="1" ht="12.75">
      <c r="A1084" s="1"/>
      <c r="B1084"/>
      <c r="C1084"/>
      <c r="D1084"/>
      <c r="E1084"/>
      <c r="F1084"/>
      <c r="G1084"/>
      <c r="H1084"/>
      <c r="I1084"/>
    </row>
    <row r="1085" spans="1:9" s="8" customFormat="1" ht="12.75">
      <c r="A1085" s="1"/>
      <c r="B1085"/>
      <c r="C1085"/>
      <c r="D1085"/>
      <c r="E1085"/>
      <c r="F1085"/>
      <c r="G1085"/>
      <c r="H1085"/>
      <c r="I1085"/>
    </row>
    <row r="1086" spans="1:9" s="8" customFormat="1" ht="12.75">
      <c r="A1086" s="1"/>
      <c r="B1086"/>
      <c r="C1086"/>
      <c r="D1086"/>
      <c r="E1086"/>
      <c r="F1086"/>
      <c r="G1086"/>
      <c r="H1086"/>
      <c r="I1086"/>
    </row>
    <row r="1087" spans="1:9" s="8" customFormat="1" ht="12.75">
      <c r="A1087" s="1"/>
      <c r="B1087"/>
      <c r="C1087"/>
      <c r="D1087"/>
      <c r="E1087"/>
      <c r="F1087"/>
      <c r="G1087"/>
      <c r="H1087"/>
      <c r="I1087"/>
    </row>
    <row r="1088" spans="1:9" s="8" customFormat="1" ht="12.75">
      <c r="A1088" s="1"/>
      <c r="B1088"/>
      <c r="C1088"/>
      <c r="D1088"/>
      <c r="E1088"/>
      <c r="F1088"/>
      <c r="G1088"/>
      <c r="H1088"/>
      <c r="I1088"/>
    </row>
    <row r="1089" spans="1:9" s="8" customFormat="1" ht="12.75">
      <c r="A1089" s="1"/>
      <c r="B1089"/>
      <c r="C1089"/>
      <c r="D1089"/>
      <c r="E1089"/>
      <c r="F1089"/>
      <c r="G1089"/>
      <c r="H1089"/>
      <c r="I1089"/>
    </row>
    <row r="1090" spans="1:9" s="8" customFormat="1" ht="12.75">
      <c r="A1090" s="1"/>
      <c r="B1090"/>
      <c r="C1090"/>
      <c r="D1090"/>
      <c r="E1090"/>
      <c r="F1090"/>
      <c r="G1090"/>
      <c r="H1090"/>
      <c r="I1090"/>
    </row>
    <row r="1091" spans="1:9" s="8" customFormat="1" ht="12.75">
      <c r="A1091" s="1"/>
      <c r="B1091"/>
      <c r="C1091"/>
      <c r="D1091"/>
      <c r="E1091"/>
      <c r="F1091"/>
      <c r="G1091"/>
      <c r="H1091"/>
      <c r="I1091"/>
    </row>
    <row r="1092" spans="1:9" s="8" customFormat="1" ht="12.75">
      <c r="A1092" s="1"/>
      <c r="B1092"/>
      <c r="C1092"/>
      <c r="D1092"/>
      <c r="E1092"/>
      <c r="F1092"/>
      <c r="G1092"/>
      <c r="H1092"/>
      <c r="I1092"/>
    </row>
    <row r="1093" spans="1:9" s="8" customFormat="1" ht="12.75">
      <c r="A1093" s="1"/>
      <c r="B1093"/>
      <c r="C1093"/>
      <c r="D1093"/>
      <c r="E1093"/>
      <c r="F1093"/>
      <c r="G1093"/>
      <c r="H1093"/>
      <c r="I1093"/>
    </row>
    <row r="1094" spans="1:9" s="8" customFormat="1" ht="12.75">
      <c r="A1094" s="1"/>
      <c r="B1094"/>
      <c r="C1094"/>
      <c r="D1094"/>
      <c r="E1094"/>
      <c r="F1094"/>
      <c r="G1094"/>
      <c r="H1094"/>
      <c r="I1094"/>
    </row>
    <row r="1095" spans="1:9" s="8" customFormat="1" ht="12.75">
      <c r="A1095" s="1"/>
      <c r="B1095"/>
      <c r="C1095"/>
      <c r="D1095"/>
      <c r="E1095"/>
      <c r="F1095"/>
      <c r="G1095"/>
      <c r="H1095"/>
      <c r="I1095"/>
    </row>
    <row r="1096" spans="1:9" s="8" customFormat="1" ht="12.75">
      <c r="A1096" s="1"/>
      <c r="B1096"/>
      <c r="C1096"/>
      <c r="D1096"/>
      <c r="E1096"/>
      <c r="F1096"/>
      <c r="G1096"/>
      <c r="H1096"/>
      <c r="I1096"/>
    </row>
    <row r="1097" spans="1:9" s="8" customFormat="1" ht="12.75">
      <c r="A1097" s="1"/>
      <c r="B1097"/>
      <c r="C1097"/>
      <c r="D1097"/>
      <c r="E1097"/>
      <c r="F1097"/>
      <c r="G1097"/>
      <c r="H1097"/>
      <c r="I1097"/>
    </row>
    <row r="1098" spans="1:9" s="8" customFormat="1" ht="12.75">
      <c r="A1098" s="1"/>
      <c r="B1098"/>
      <c r="C1098"/>
      <c r="D1098"/>
      <c r="E1098"/>
      <c r="F1098"/>
      <c r="G1098"/>
      <c r="H1098"/>
      <c r="I1098"/>
    </row>
    <row r="1099" spans="1:9" s="8" customFormat="1" ht="12.75">
      <c r="A1099" s="1"/>
      <c r="B1099"/>
      <c r="C1099"/>
      <c r="D1099"/>
      <c r="E1099"/>
      <c r="F1099"/>
      <c r="G1099"/>
      <c r="H1099"/>
      <c r="I1099"/>
    </row>
    <row r="1100" spans="1:9" s="8" customFormat="1" ht="12.75">
      <c r="A1100" s="1"/>
      <c r="B1100"/>
      <c r="C1100"/>
      <c r="D1100"/>
      <c r="E1100"/>
      <c r="F1100"/>
      <c r="G1100"/>
      <c r="H1100"/>
      <c r="I1100"/>
    </row>
    <row r="1101" spans="1:9" s="8" customFormat="1" ht="12.75">
      <c r="A1101" s="1"/>
      <c r="B1101"/>
      <c r="C1101"/>
      <c r="D1101"/>
      <c r="E1101"/>
      <c r="F1101"/>
      <c r="G1101"/>
      <c r="H1101"/>
      <c r="I1101"/>
    </row>
    <row r="1102" spans="1:9" s="8" customFormat="1" ht="12.75">
      <c r="A1102" s="1"/>
      <c r="B1102"/>
      <c r="C1102"/>
      <c r="D1102"/>
      <c r="E1102"/>
      <c r="F1102"/>
      <c r="G1102"/>
      <c r="H1102"/>
      <c r="I1102"/>
    </row>
    <row r="1103" spans="1:9" s="8" customFormat="1" ht="12.75">
      <c r="A1103" s="1"/>
      <c r="B1103"/>
      <c r="C1103"/>
      <c r="D1103"/>
      <c r="E1103"/>
      <c r="F1103"/>
      <c r="G1103"/>
      <c r="H1103"/>
      <c r="I1103"/>
    </row>
    <row r="1104" spans="1:9" s="8" customFormat="1" ht="12.75">
      <c r="A1104" s="1"/>
      <c r="B1104"/>
      <c r="C1104"/>
      <c r="D1104"/>
      <c r="E1104"/>
      <c r="F1104"/>
      <c r="G1104"/>
      <c r="H1104"/>
      <c r="I1104"/>
    </row>
    <row r="1105" spans="1:9" s="8" customFormat="1" ht="12.75">
      <c r="A1105" s="1"/>
      <c r="B1105"/>
      <c r="C1105"/>
      <c r="D1105"/>
      <c r="E1105"/>
      <c r="F1105"/>
      <c r="G1105"/>
      <c r="H1105"/>
      <c r="I1105"/>
    </row>
    <row r="1106" spans="1:9" s="8" customFormat="1" ht="12.75">
      <c r="A1106" s="1"/>
      <c r="B1106"/>
      <c r="C1106"/>
      <c r="D1106"/>
      <c r="E1106"/>
      <c r="F1106"/>
      <c r="G1106"/>
      <c r="H1106"/>
      <c r="I1106"/>
    </row>
    <row r="1107" spans="1:9" s="8" customFormat="1" ht="12.75">
      <c r="A1107" s="1"/>
      <c r="B1107"/>
      <c r="C1107"/>
      <c r="D1107"/>
      <c r="E1107"/>
      <c r="F1107"/>
      <c r="G1107"/>
      <c r="H1107"/>
      <c r="I1107"/>
    </row>
    <row r="1108" spans="1:9" s="8" customFormat="1" ht="12.75">
      <c r="A1108" s="1"/>
      <c r="B1108"/>
      <c r="C1108"/>
      <c r="D1108"/>
      <c r="E1108"/>
      <c r="F1108"/>
      <c r="G1108"/>
      <c r="H1108"/>
      <c r="I1108"/>
    </row>
    <row r="1109" spans="1:9" s="8" customFormat="1" ht="12.75">
      <c r="A1109" s="1"/>
      <c r="B1109"/>
      <c r="C1109"/>
      <c r="D1109"/>
      <c r="E1109"/>
      <c r="F1109"/>
      <c r="G1109"/>
      <c r="H1109"/>
      <c r="I1109"/>
    </row>
    <row r="1110" spans="1:9" s="8" customFormat="1" ht="12.75">
      <c r="A1110" s="1"/>
      <c r="B1110"/>
      <c r="C1110"/>
      <c r="D1110"/>
      <c r="E1110"/>
      <c r="F1110"/>
      <c r="G1110"/>
      <c r="H1110"/>
      <c r="I1110"/>
    </row>
    <row r="1111" spans="1:9" s="8" customFormat="1" ht="12.75">
      <c r="A1111" s="1"/>
      <c r="B1111"/>
      <c r="C1111"/>
      <c r="D1111"/>
      <c r="E1111"/>
      <c r="F1111"/>
      <c r="G1111"/>
      <c r="H1111"/>
      <c r="I1111"/>
    </row>
    <row r="1112" spans="1:9" s="8" customFormat="1" ht="12.75">
      <c r="A1112" s="1"/>
      <c r="B1112"/>
      <c r="C1112"/>
      <c r="D1112"/>
      <c r="E1112"/>
      <c r="F1112"/>
      <c r="G1112"/>
      <c r="H1112"/>
      <c r="I1112"/>
    </row>
    <row r="1113" spans="1:9" s="8" customFormat="1" ht="12.75">
      <c r="A1113" s="1"/>
      <c r="B1113"/>
      <c r="C1113"/>
      <c r="D1113"/>
      <c r="E1113"/>
      <c r="F1113"/>
      <c r="G1113"/>
      <c r="H1113"/>
      <c r="I1113"/>
    </row>
    <row r="1114" spans="1:9" s="8" customFormat="1" ht="12.75">
      <c r="A1114" s="1"/>
      <c r="B1114"/>
      <c r="C1114"/>
      <c r="D1114"/>
      <c r="E1114"/>
      <c r="F1114"/>
      <c r="G1114"/>
      <c r="H1114"/>
      <c r="I1114"/>
    </row>
    <row r="1115" spans="1:9" s="8" customFormat="1" ht="12.75">
      <c r="A1115" s="1"/>
      <c r="B1115"/>
      <c r="C1115"/>
      <c r="D1115"/>
      <c r="E1115"/>
      <c r="F1115"/>
      <c r="G1115"/>
      <c r="H1115"/>
      <c r="I1115"/>
    </row>
    <row r="1116" spans="1:9" s="8" customFormat="1" ht="12.75">
      <c r="A1116" s="1"/>
      <c r="B1116"/>
      <c r="C1116"/>
      <c r="D1116"/>
      <c r="E1116"/>
      <c r="F1116"/>
      <c r="G1116"/>
      <c r="H1116"/>
      <c r="I1116"/>
    </row>
    <row r="1117" spans="1:9" s="8" customFormat="1" ht="12.75">
      <c r="A1117" s="1"/>
      <c r="B1117"/>
      <c r="C1117"/>
      <c r="D1117"/>
      <c r="E1117"/>
      <c r="F1117"/>
      <c r="G1117"/>
      <c r="H1117"/>
      <c r="I1117"/>
    </row>
    <row r="1118" spans="1:9" s="8" customFormat="1" ht="12.75">
      <c r="A1118" s="1"/>
      <c r="B1118"/>
      <c r="C1118"/>
      <c r="D1118"/>
      <c r="E1118"/>
      <c r="F1118"/>
      <c r="G1118"/>
      <c r="H1118"/>
      <c r="I1118"/>
    </row>
    <row r="1119" spans="1:9" s="8" customFormat="1" ht="12.75">
      <c r="A1119" s="1"/>
      <c r="B1119"/>
      <c r="C1119"/>
      <c r="D1119"/>
      <c r="E1119"/>
      <c r="F1119"/>
      <c r="G1119"/>
      <c r="H1119"/>
      <c r="I1119"/>
    </row>
    <row r="1120" spans="1:9" s="8" customFormat="1" ht="12.75">
      <c r="A1120" s="1"/>
      <c r="B1120"/>
      <c r="C1120"/>
      <c r="D1120"/>
      <c r="E1120"/>
      <c r="F1120"/>
      <c r="G1120"/>
      <c r="H1120"/>
      <c r="I1120"/>
    </row>
    <row r="1121" spans="1:9" s="8" customFormat="1" ht="12.75">
      <c r="A1121" s="1"/>
      <c r="B1121"/>
      <c r="C1121"/>
      <c r="D1121"/>
      <c r="E1121"/>
      <c r="F1121"/>
      <c r="G1121"/>
      <c r="H1121"/>
      <c r="I1121"/>
    </row>
    <row r="1122" spans="1:9" s="8" customFormat="1" ht="12.75">
      <c r="A1122" s="1"/>
      <c r="B1122"/>
      <c r="C1122"/>
      <c r="D1122"/>
      <c r="E1122"/>
      <c r="F1122"/>
      <c r="G1122"/>
      <c r="H1122"/>
      <c r="I1122"/>
    </row>
    <row r="1123" spans="1:9" s="8" customFormat="1" ht="12.75">
      <c r="A1123" s="1"/>
      <c r="B1123"/>
      <c r="C1123"/>
      <c r="D1123"/>
      <c r="E1123"/>
      <c r="F1123"/>
      <c r="G1123"/>
      <c r="H1123"/>
      <c r="I1123"/>
    </row>
    <row r="1124" spans="1:9" s="8" customFormat="1" ht="12.75">
      <c r="A1124" s="1"/>
      <c r="B1124"/>
      <c r="C1124"/>
      <c r="D1124"/>
      <c r="E1124"/>
      <c r="F1124"/>
      <c r="G1124"/>
      <c r="H1124"/>
      <c r="I1124"/>
    </row>
    <row r="1125" spans="1:9" s="8" customFormat="1" ht="12.75">
      <c r="A1125" s="1"/>
      <c r="B1125"/>
      <c r="C1125"/>
      <c r="D1125"/>
      <c r="E1125"/>
      <c r="F1125"/>
      <c r="G1125"/>
      <c r="H1125"/>
      <c r="I1125"/>
    </row>
    <row r="1126" spans="1:9" s="8" customFormat="1" ht="12.75">
      <c r="A1126" s="1"/>
      <c r="B1126"/>
      <c r="C1126"/>
      <c r="D1126"/>
      <c r="E1126"/>
      <c r="F1126"/>
      <c r="G1126"/>
      <c r="H1126"/>
      <c r="I1126"/>
    </row>
    <row r="1127" spans="1:9" s="8" customFormat="1" ht="12.75">
      <c r="A1127" s="1"/>
      <c r="B1127"/>
      <c r="C1127"/>
      <c r="D1127"/>
      <c r="E1127"/>
      <c r="F1127"/>
      <c r="G1127"/>
      <c r="H1127"/>
      <c r="I1127"/>
    </row>
    <row r="1128" spans="1:9" s="8" customFormat="1" ht="12.75">
      <c r="A1128" s="1"/>
      <c r="B1128"/>
      <c r="C1128"/>
      <c r="D1128"/>
      <c r="E1128"/>
      <c r="F1128"/>
      <c r="G1128"/>
      <c r="H1128"/>
      <c r="I1128"/>
    </row>
    <row r="1129" spans="1:9" s="8" customFormat="1" ht="12.75">
      <c r="A1129" s="1"/>
      <c r="B1129"/>
      <c r="C1129"/>
      <c r="D1129"/>
      <c r="E1129"/>
      <c r="F1129"/>
      <c r="G1129"/>
      <c r="H1129"/>
      <c r="I1129"/>
    </row>
    <row r="1130" spans="1:9" s="8" customFormat="1" ht="12.75">
      <c r="A1130" s="1"/>
      <c r="B1130"/>
      <c r="C1130"/>
      <c r="D1130"/>
      <c r="E1130"/>
      <c r="F1130"/>
      <c r="G1130"/>
      <c r="H1130"/>
      <c r="I1130"/>
    </row>
    <row r="1131" spans="1:9" s="8" customFormat="1" ht="12.75">
      <c r="A1131" s="1"/>
      <c r="B1131"/>
      <c r="C1131"/>
      <c r="D1131"/>
      <c r="E1131"/>
      <c r="F1131"/>
      <c r="G1131"/>
      <c r="H1131"/>
      <c r="I1131"/>
    </row>
    <row r="1132" spans="1:9" s="8" customFormat="1" ht="12.75">
      <c r="A1132" s="1"/>
      <c r="B1132"/>
      <c r="C1132"/>
      <c r="D1132"/>
      <c r="E1132"/>
      <c r="F1132"/>
      <c r="G1132"/>
      <c r="H1132"/>
      <c r="I1132"/>
    </row>
    <row r="1133" spans="1:9" s="8" customFormat="1" ht="12.75">
      <c r="A1133" s="1"/>
      <c r="B1133"/>
      <c r="C1133"/>
      <c r="D1133"/>
      <c r="E1133"/>
      <c r="F1133"/>
      <c r="G1133"/>
      <c r="H1133"/>
      <c r="I1133"/>
    </row>
    <row r="1134" spans="1:9" s="8" customFormat="1" ht="12.75">
      <c r="A1134" s="1"/>
      <c r="B1134"/>
      <c r="C1134"/>
      <c r="D1134"/>
      <c r="E1134"/>
      <c r="F1134"/>
      <c r="G1134"/>
      <c r="H1134"/>
      <c r="I1134"/>
    </row>
    <row r="1135" spans="1:9" s="8" customFormat="1" ht="12.75">
      <c r="A1135" s="1"/>
      <c r="B1135"/>
      <c r="C1135"/>
      <c r="D1135"/>
      <c r="E1135"/>
      <c r="F1135"/>
      <c r="G1135"/>
      <c r="H1135"/>
      <c r="I1135"/>
    </row>
    <row r="1136" spans="1:9" s="8" customFormat="1" ht="12.75">
      <c r="A1136" s="1"/>
      <c r="B1136"/>
      <c r="C1136"/>
      <c r="D1136"/>
      <c r="E1136"/>
      <c r="F1136"/>
      <c r="G1136"/>
      <c r="H1136"/>
      <c r="I1136"/>
    </row>
    <row r="1137" spans="1:9" s="8" customFormat="1" ht="12.75">
      <c r="A1137" s="1"/>
      <c r="B1137"/>
      <c r="C1137"/>
      <c r="D1137"/>
      <c r="E1137"/>
      <c r="F1137"/>
      <c r="G1137"/>
      <c r="H1137"/>
      <c r="I1137"/>
    </row>
    <row r="1138" spans="1:9" s="8" customFormat="1" ht="12.75">
      <c r="A1138" s="1"/>
      <c r="B1138"/>
      <c r="C1138"/>
      <c r="D1138"/>
      <c r="E1138"/>
      <c r="F1138"/>
      <c r="G1138"/>
      <c r="H1138"/>
      <c r="I1138"/>
    </row>
    <row r="1139" spans="1:9" s="8" customFormat="1" ht="12.75">
      <c r="A1139" s="1"/>
      <c r="B1139"/>
      <c r="C1139"/>
      <c r="D1139"/>
      <c r="E1139"/>
      <c r="F1139"/>
      <c r="G1139"/>
      <c r="H1139"/>
      <c r="I1139"/>
    </row>
    <row r="1140" spans="1:9" s="8" customFormat="1" ht="12.75">
      <c r="A1140" s="1"/>
      <c r="B1140"/>
      <c r="C1140"/>
      <c r="D1140"/>
      <c r="E1140"/>
      <c r="F1140"/>
      <c r="G1140"/>
      <c r="H1140"/>
      <c r="I1140"/>
    </row>
    <row r="1141" spans="1:9" s="8" customFormat="1" ht="12.75">
      <c r="A1141" s="1"/>
      <c r="B1141"/>
      <c r="C1141"/>
      <c r="D1141"/>
      <c r="E1141"/>
      <c r="F1141"/>
      <c r="G1141"/>
      <c r="H1141"/>
      <c r="I1141"/>
    </row>
    <row r="1142" spans="1:9" s="8" customFormat="1" ht="12.75">
      <c r="A1142" s="1"/>
      <c r="B1142"/>
      <c r="C1142"/>
      <c r="D1142"/>
      <c r="E1142"/>
      <c r="F1142"/>
      <c r="G1142"/>
      <c r="H1142"/>
      <c r="I1142"/>
    </row>
    <row r="1143" spans="1:9" s="8" customFormat="1" ht="12.75">
      <c r="A1143" s="1"/>
      <c r="B1143"/>
      <c r="C1143"/>
      <c r="D1143"/>
      <c r="E1143"/>
      <c r="F1143"/>
      <c r="G1143"/>
      <c r="H1143"/>
      <c r="I1143"/>
    </row>
    <row r="1144" spans="1:9" s="8" customFormat="1" ht="12.75">
      <c r="A1144" s="1"/>
      <c r="B1144"/>
      <c r="C1144"/>
      <c r="D1144"/>
      <c r="E1144"/>
      <c r="F1144"/>
      <c r="G1144"/>
      <c r="H1144"/>
      <c r="I1144"/>
    </row>
    <row r="1145" spans="1:9" s="8" customFormat="1" ht="12.75">
      <c r="A1145" s="1"/>
      <c r="B1145"/>
      <c r="C1145"/>
      <c r="D1145"/>
      <c r="E1145"/>
      <c r="F1145"/>
      <c r="G1145"/>
      <c r="H1145"/>
      <c r="I1145"/>
    </row>
    <row r="1146" spans="1:9" s="8" customFormat="1" ht="12.75">
      <c r="A1146" s="1"/>
      <c r="B1146"/>
      <c r="C1146"/>
      <c r="D1146"/>
      <c r="E1146"/>
      <c r="F1146"/>
      <c r="G1146"/>
      <c r="H1146"/>
      <c r="I1146"/>
    </row>
    <row r="1147" spans="1:9" s="8" customFormat="1" ht="12.75">
      <c r="A1147" s="1"/>
      <c r="B1147"/>
      <c r="C1147"/>
      <c r="D1147"/>
      <c r="E1147"/>
      <c r="F1147"/>
      <c r="G1147"/>
      <c r="H1147"/>
      <c r="I1147"/>
    </row>
    <row r="1148" spans="1:9" s="8" customFormat="1" ht="12.75">
      <c r="A1148" s="1"/>
      <c r="B1148"/>
      <c r="C1148"/>
      <c r="D1148"/>
      <c r="E1148"/>
      <c r="F1148"/>
      <c r="G1148"/>
      <c r="H1148"/>
      <c r="I1148"/>
    </row>
    <row r="1149" spans="1:9" s="8" customFormat="1" ht="12.75">
      <c r="A1149" s="1"/>
      <c r="B1149"/>
      <c r="C1149"/>
      <c r="D1149"/>
      <c r="E1149"/>
      <c r="F1149"/>
      <c r="G1149"/>
      <c r="H1149"/>
      <c r="I1149"/>
    </row>
    <row r="1150" spans="1:9" s="8" customFormat="1" ht="12.75">
      <c r="A1150" s="1"/>
      <c r="B1150"/>
      <c r="C1150"/>
      <c r="D1150"/>
      <c r="E1150"/>
      <c r="F1150"/>
      <c r="G1150"/>
      <c r="H1150"/>
      <c r="I1150"/>
    </row>
    <row r="1151" spans="1:9" s="8" customFormat="1" ht="12.75">
      <c r="A1151" s="1"/>
      <c r="B1151"/>
      <c r="C1151"/>
      <c r="D1151"/>
      <c r="E1151"/>
      <c r="F1151"/>
      <c r="G1151"/>
      <c r="H1151"/>
      <c r="I1151"/>
    </row>
    <row r="1152" spans="1:9" s="8" customFormat="1" ht="12.75">
      <c r="A1152" s="1"/>
      <c r="B1152"/>
      <c r="C1152"/>
      <c r="D1152"/>
      <c r="E1152"/>
      <c r="F1152"/>
      <c r="G1152"/>
      <c r="H1152"/>
      <c r="I1152"/>
    </row>
    <row r="1153" spans="1:9" s="8" customFormat="1" ht="12.75">
      <c r="A1153" s="1"/>
      <c r="B1153"/>
      <c r="C1153"/>
      <c r="D1153"/>
      <c r="E1153"/>
      <c r="F1153"/>
      <c r="G1153"/>
      <c r="H1153"/>
      <c r="I1153"/>
    </row>
    <row r="1154" spans="1:9" s="8" customFormat="1" ht="12.75">
      <c r="A1154" s="1"/>
      <c r="B1154"/>
      <c r="C1154"/>
      <c r="D1154"/>
      <c r="E1154"/>
      <c r="F1154"/>
      <c r="G1154"/>
      <c r="H1154"/>
      <c r="I1154"/>
    </row>
    <row r="1155" spans="1:9" s="8" customFormat="1" ht="12.75">
      <c r="A1155" s="1"/>
      <c r="B1155"/>
      <c r="C1155"/>
      <c r="D1155"/>
      <c r="E1155"/>
      <c r="F1155"/>
      <c r="G1155"/>
      <c r="H1155"/>
      <c r="I1155"/>
    </row>
    <row r="1156" spans="1:9" s="8" customFormat="1" ht="12.75">
      <c r="A1156" s="1"/>
      <c r="B1156"/>
      <c r="C1156"/>
      <c r="D1156"/>
      <c r="E1156"/>
      <c r="F1156"/>
      <c r="G1156"/>
      <c r="H1156"/>
      <c r="I1156"/>
    </row>
    <row r="1157" spans="1:9" s="8" customFormat="1" ht="12.75">
      <c r="A1157" s="1"/>
      <c r="B1157"/>
      <c r="C1157"/>
      <c r="D1157"/>
      <c r="E1157"/>
      <c r="F1157"/>
      <c r="G1157"/>
      <c r="H1157"/>
      <c r="I1157"/>
    </row>
    <row r="1158" spans="1:9" s="8" customFormat="1" ht="12.75">
      <c r="A1158" s="1"/>
      <c r="B1158"/>
      <c r="C1158"/>
      <c r="D1158"/>
      <c r="E1158"/>
      <c r="F1158"/>
      <c r="G1158"/>
      <c r="H1158"/>
      <c r="I1158"/>
    </row>
    <row r="1159" spans="1:9" s="8" customFormat="1" ht="12.75">
      <c r="A1159" s="1"/>
      <c r="B1159"/>
      <c r="C1159"/>
      <c r="D1159"/>
      <c r="E1159"/>
      <c r="F1159"/>
      <c r="G1159"/>
      <c r="H1159"/>
      <c r="I1159"/>
    </row>
    <row r="1160" spans="1:9" s="8" customFormat="1" ht="12.75">
      <c r="A1160" s="1"/>
      <c r="B1160"/>
      <c r="C1160"/>
      <c r="D1160"/>
      <c r="E1160"/>
      <c r="F1160"/>
      <c r="G1160"/>
      <c r="H1160"/>
      <c r="I1160"/>
    </row>
    <row r="1161" spans="1:9" s="8" customFormat="1" ht="12.75">
      <c r="A1161" s="1"/>
      <c r="B1161"/>
      <c r="C1161"/>
      <c r="D1161"/>
      <c r="E1161"/>
      <c r="F1161"/>
      <c r="G1161"/>
      <c r="H1161"/>
      <c r="I1161"/>
    </row>
    <row r="1162" spans="1:9" s="8" customFormat="1" ht="12.75">
      <c r="A1162" s="1"/>
      <c r="B1162"/>
      <c r="C1162"/>
      <c r="D1162"/>
      <c r="E1162"/>
      <c r="F1162"/>
      <c r="G1162"/>
      <c r="H1162"/>
      <c r="I1162"/>
    </row>
    <row r="1163" spans="1:9" s="8" customFormat="1" ht="12.75">
      <c r="A1163" s="1"/>
      <c r="B1163"/>
      <c r="C1163"/>
      <c r="D1163"/>
      <c r="E1163"/>
      <c r="F1163"/>
      <c r="G1163"/>
      <c r="H1163"/>
      <c r="I1163"/>
    </row>
    <row r="1164" spans="1:9" s="8" customFormat="1" ht="12.75">
      <c r="A1164" s="1"/>
      <c r="B1164"/>
      <c r="C1164"/>
      <c r="D1164"/>
      <c r="E1164"/>
      <c r="F1164"/>
      <c r="G1164"/>
      <c r="H1164"/>
      <c r="I1164"/>
    </row>
    <row r="1165" spans="1:9" s="8" customFormat="1" ht="12.75">
      <c r="A1165" s="1"/>
      <c r="B1165"/>
      <c r="C1165"/>
      <c r="D1165"/>
      <c r="E1165"/>
      <c r="F1165"/>
      <c r="G1165"/>
      <c r="H1165"/>
      <c r="I1165"/>
    </row>
    <row r="1166" spans="1:9" s="8" customFormat="1" ht="12.75">
      <c r="A1166" s="1"/>
      <c r="B1166"/>
      <c r="C1166"/>
      <c r="D1166"/>
      <c r="E1166"/>
      <c r="F1166"/>
      <c r="G1166"/>
      <c r="H1166"/>
      <c r="I1166"/>
    </row>
    <row r="1167" spans="1:9" s="8" customFormat="1" ht="12.75">
      <c r="A1167" s="1"/>
      <c r="B1167"/>
      <c r="C1167"/>
      <c r="D1167"/>
      <c r="E1167"/>
      <c r="F1167"/>
      <c r="G1167"/>
      <c r="H1167"/>
      <c r="I1167"/>
    </row>
    <row r="1168" spans="1:9" s="8" customFormat="1" ht="12.75">
      <c r="A1168" s="1"/>
      <c r="B1168"/>
      <c r="C1168"/>
      <c r="D1168"/>
      <c r="E1168"/>
      <c r="F1168"/>
      <c r="G1168"/>
      <c r="H1168"/>
      <c r="I1168"/>
    </row>
    <row r="1169" spans="1:9" s="8" customFormat="1" ht="12.75">
      <c r="A1169" s="1"/>
      <c r="B1169"/>
      <c r="C1169"/>
      <c r="D1169"/>
      <c r="E1169"/>
      <c r="F1169"/>
      <c r="G1169"/>
      <c r="H1169"/>
      <c r="I1169"/>
    </row>
    <row r="1170" spans="1:9" s="8" customFormat="1" ht="12.75">
      <c r="A1170" s="1"/>
      <c r="B1170"/>
      <c r="C1170"/>
      <c r="D1170"/>
      <c r="E1170"/>
      <c r="F1170"/>
      <c r="G1170"/>
      <c r="H1170"/>
      <c r="I1170"/>
    </row>
    <row r="1171" spans="1:9" s="8" customFormat="1" ht="12.75">
      <c r="A1171" s="1"/>
      <c r="B1171"/>
      <c r="C1171"/>
      <c r="D1171"/>
      <c r="E1171"/>
      <c r="F1171"/>
      <c r="G1171"/>
      <c r="H1171"/>
      <c r="I1171"/>
    </row>
    <row r="1172" spans="1:9" s="8" customFormat="1" ht="12.75">
      <c r="A1172" s="1"/>
      <c r="B1172"/>
      <c r="C1172"/>
      <c r="D1172"/>
      <c r="E1172"/>
      <c r="F1172"/>
      <c r="G1172"/>
      <c r="H1172"/>
      <c r="I1172"/>
    </row>
    <row r="1173" spans="1:9" s="8" customFormat="1" ht="12.75">
      <c r="A1173" s="1"/>
      <c r="B1173"/>
      <c r="C1173"/>
      <c r="D1173"/>
      <c r="E1173"/>
      <c r="F1173"/>
      <c r="G1173"/>
      <c r="H1173"/>
      <c r="I1173"/>
    </row>
    <row r="1174" spans="1:9" s="8" customFormat="1" ht="12.75">
      <c r="A1174" s="1"/>
      <c r="B1174"/>
      <c r="C1174"/>
      <c r="D1174"/>
      <c r="E1174"/>
      <c r="F1174"/>
      <c r="G1174"/>
      <c r="H1174"/>
      <c r="I1174"/>
    </row>
    <row r="1175" spans="1:9" s="8" customFormat="1" ht="12.75">
      <c r="A1175" s="1"/>
      <c r="B1175"/>
      <c r="C1175"/>
      <c r="D1175"/>
      <c r="E1175"/>
      <c r="F1175"/>
      <c r="G1175"/>
      <c r="H1175"/>
      <c r="I1175"/>
    </row>
    <row r="1176" spans="1:9" s="8" customFormat="1" ht="12.75">
      <c r="A1176" s="1"/>
      <c r="B1176"/>
      <c r="C1176"/>
      <c r="D1176"/>
      <c r="E1176"/>
      <c r="F1176"/>
      <c r="G1176"/>
      <c r="H1176"/>
      <c r="I1176"/>
    </row>
    <row r="1177" spans="1:9" s="8" customFormat="1" ht="12.75">
      <c r="A1177" s="1"/>
      <c r="B1177"/>
      <c r="C1177"/>
      <c r="D1177"/>
      <c r="E1177"/>
      <c r="F1177"/>
      <c r="G1177"/>
      <c r="H1177"/>
      <c r="I1177"/>
    </row>
    <row r="1178" spans="1:9" s="8" customFormat="1" ht="12.75">
      <c r="A1178" s="1"/>
      <c r="B1178"/>
      <c r="C1178"/>
      <c r="D1178"/>
      <c r="E1178"/>
      <c r="F1178"/>
      <c r="G1178"/>
      <c r="H1178"/>
      <c r="I1178"/>
    </row>
    <row r="1179" spans="1:9" s="8" customFormat="1" ht="12.75">
      <c r="A1179" s="1"/>
      <c r="B1179"/>
      <c r="C1179"/>
      <c r="D1179"/>
      <c r="E1179"/>
      <c r="F1179"/>
      <c r="G1179"/>
      <c r="H1179"/>
      <c r="I1179"/>
    </row>
    <row r="1180" spans="1:9" s="8" customFormat="1" ht="12.75">
      <c r="A1180" s="1"/>
      <c r="B1180"/>
      <c r="C1180"/>
      <c r="D1180"/>
      <c r="E1180"/>
      <c r="F1180"/>
      <c r="G1180"/>
      <c r="H1180"/>
      <c r="I1180"/>
    </row>
    <row r="1181" spans="1:9" s="8" customFormat="1" ht="12.75">
      <c r="A1181" s="1"/>
      <c r="B1181"/>
      <c r="C1181"/>
      <c r="D1181"/>
      <c r="E1181"/>
      <c r="F1181"/>
      <c r="G1181"/>
      <c r="H1181"/>
      <c r="I1181"/>
    </row>
    <row r="1182" spans="1:9" s="8" customFormat="1" ht="12.75">
      <c r="A1182" s="1"/>
      <c r="B1182"/>
      <c r="C1182"/>
      <c r="D1182"/>
      <c r="E1182"/>
      <c r="F1182"/>
      <c r="G1182"/>
      <c r="H1182"/>
      <c r="I1182"/>
    </row>
    <row r="1183" spans="1:9" s="8" customFormat="1" ht="12.75">
      <c r="A1183" s="1"/>
      <c r="B1183"/>
      <c r="C1183"/>
      <c r="D1183"/>
      <c r="E1183"/>
      <c r="F1183"/>
      <c r="G1183"/>
      <c r="H1183"/>
      <c r="I1183"/>
    </row>
    <row r="1184" spans="1:9" s="8" customFormat="1" ht="12.75">
      <c r="A1184" s="1"/>
      <c r="B1184"/>
      <c r="C1184"/>
      <c r="D1184"/>
      <c r="E1184"/>
      <c r="F1184"/>
      <c r="G1184"/>
      <c r="H1184"/>
      <c r="I1184"/>
    </row>
    <row r="1185" spans="1:9" s="8" customFormat="1" ht="12.75">
      <c r="A1185" s="1"/>
      <c r="B1185"/>
      <c r="C1185"/>
      <c r="D1185"/>
      <c r="E1185"/>
      <c r="F1185"/>
      <c r="G1185"/>
      <c r="H1185"/>
      <c r="I1185"/>
    </row>
    <row r="1186" spans="1:9" s="8" customFormat="1" ht="12.75">
      <c r="A1186" s="1"/>
      <c r="B1186"/>
      <c r="C1186"/>
      <c r="D1186"/>
      <c r="E1186"/>
      <c r="F1186"/>
      <c r="G1186"/>
      <c r="H1186"/>
      <c r="I1186"/>
    </row>
    <row r="1187" spans="1:9" s="8" customFormat="1" ht="12.75">
      <c r="A1187" s="1"/>
      <c r="B1187"/>
      <c r="C1187"/>
      <c r="D1187"/>
      <c r="E1187"/>
      <c r="F1187"/>
      <c r="G1187"/>
      <c r="H1187"/>
      <c r="I1187"/>
    </row>
    <row r="1188" spans="1:9" s="8" customFormat="1" ht="12.75">
      <c r="A1188" s="1"/>
      <c r="B1188"/>
      <c r="C1188"/>
      <c r="D1188"/>
      <c r="E1188"/>
      <c r="F1188"/>
      <c r="G1188"/>
      <c r="H1188"/>
      <c r="I1188"/>
    </row>
    <row r="1189" spans="1:9" s="8" customFormat="1" ht="12.75">
      <c r="A1189" s="1"/>
      <c r="B1189"/>
      <c r="C1189"/>
      <c r="D1189"/>
      <c r="E1189"/>
      <c r="F1189"/>
      <c r="G1189"/>
      <c r="H1189"/>
      <c r="I1189"/>
    </row>
    <row r="1190" spans="1:9" s="8" customFormat="1" ht="12.75">
      <c r="A1190" s="1"/>
      <c r="B1190"/>
      <c r="C1190"/>
      <c r="D1190"/>
      <c r="E1190"/>
      <c r="F1190"/>
      <c r="G1190"/>
      <c r="H1190"/>
      <c r="I1190"/>
    </row>
    <row r="1191" spans="1:9" s="8" customFormat="1" ht="12.75">
      <c r="A1191" s="1"/>
      <c r="B1191"/>
      <c r="C1191"/>
      <c r="D1191"/>
      <c r="E1191"/>
      <c r="F1191"/>
      <c r="G1191"/>
      <c r="H1191"/>
      <c r="I1191"/>
    </row>
    <row r="1192" spans="1:9" s="8" customFormat="1" ht="12.75">
      <c r="A1192" s="1"/>
      <c r="B1192"/>
      <c r="C1192"/>
      <c r="D1192"/>
      <c r="E1192"/>
      <c r="F1192"/>
      <c r="G1192"/>
      <c r="H1192"/>
      <c r="I1192"/>
    </row>
    <row r="1193" spans="1:9" s="8" customFormat="1" ht="12.75">
      <c r="A1193" s="1"/>
      <c r="B1193"/>
      <c r="C1193"/>
      <c r="D1193"/>
      <c r="E1193"/>
      <c r="F1193"/>
      <c r="G1193"/>
      <c r="H1193"/>
      <c r="I1193"/>
    </row>
    <row r="1194" spans="1:9" s="8" customFormat="1" ht="12.75">
      <c r="A1194" s="1"/>
      <c r="B1194"/>
      <c r="C1194"/>
      <c r="D1194"/>
      <c r="E1194"/>
      <c r="F1194"/>
      <c r="G1194"/>
      <c r="H1194"/>
      <c r="I1194"/>
    </row>
    <row r="1195" spans="1:9" s="8" customFormat="1" ht="12.75">
      <c r="A1195" s="1"/>
      <c r="B1195"/>
      <c r="C1195"/>
      <c r="D1195"/>
      <c r="E1195"/>
      <c r="F1195"/>
      <c r="G1195"/>
      <c r="H1195"/>
      <c r="I1195"/>
    </row>
    <row r="1196" spans="1:9" s="8" customFormat="1" ht="12.75">
      <c r="A1196" s="1"/>
      <c r="B1196"/>
      <c r="C1196"/>
      <c r="D1196"/>
      <c r="E1196"/>
      <c r="F1196"/>
      <c r="G1196"/>
      <c r="H1196"/>
      <c r="I1196"/>
    </row>
    <row r="1197" spans="1:9" s="8" customFormat="1" ht="12.75">
      <c r="A1197" s="1"/>
      <c r="B1197"/>
      <c r="C1197"/>
      <c r="D1197"/>
      <c r="E1197"/>
      <c r="F1197"/>
      <c r="G1197"/>
      <c r="H1197"/>
      <c r="I1197"/>
    </row>
    <row r="1198" spans="1:9" s="8" customFormat="1" ht="12.75">
      <c r="A1198" s="1"/>
      <c r="B1198"/>
      <c r="C1198"/>
      <c r="D1198"/>
      <c r="E1198"/>
      <c r="F1198"/>
      <c r="G1198"/>
      <c r="H1198"/>
      <c r="I1198"/>
    </row>
    <row r="1199" spans="1:9" s="8" customFormat="1" ht="12.75">
      <c r="A1199" s="1"/>
      <c r="B1199"/>
      <c r="C1199"/>
      <c r="D1199"/>
      <c r="E1199"/>
      <c r="F1199"/>
      <c r="G1199"/>
      <c r="H1199"/>
      <c r="I1199"/>
    </row>
    <row r="1200" spans="1:9" s="8" customFormat="1" ht="12.75">
      <c r="A1200" s="1"/>
      <c r="B1200"/>
      <c r="C1200"/>
      <c r="D1200"/>
      <c r="E1200"/>
      <c r="F1200"/>
      <c r="G1200"/>
      <c r="H1200"/>
      <c r="I1200"/>
    </row>
    <row r="1201" spans="1:9" s="8" customFormat="1" ht="12.75">
      <c r="A1201" s="1"/>
      <c r="B1201"/>
      <c r="C1201"/>
      <c r="D1201"/>
      <c r="E1201"/>
      <c r="F1201"/>
      <c r="G1201"/>
      <c r="H1201"/>
      <c r="I1201"/>
    </row>
    <row r="1202" spans="1:9" s="8" customFormat="1" ht="12.75">
      <c r="A1202" s="1"/>
      <c r="B1202"/>
      <c r="C1202"/>
      <c r="D1202"/>
      <c r="E1202"/>
      <c r="F1202"/>
      <c r="G1202"/>
      <c r="H1202"/>
      <c r="I1202"/>
    </row>
    <row r="1203" spans="1:9" s="8" customFormat="1" ht="12.75">
      <c r="A1203" s="1"/>
      <c r="B1203"/>
      <c r="C1203"/>
      <c r="D1203"/>
      <c r="E1203"/>
      <c r="F1203"/>
      <c r="G1203"/>
      <c r="H1203"/>
      <c r="I1203"/>
    </row>
    <row r="1204" spans="1:9" s="8" customFormat="1" ht="12.75">
      <c r="A1204" s="1"/>
      <c r="B1204"/>
      <c r="C1204"/>
      <c r="D1204"/>
      <c r="E1204"/>
      <c r="F1204"/>
      <c r="G1204"/>
      <c r="H1204"/>
      <c r="I1204"/>
    </row>
    <row r="1205" spans="1:9" s="8" customFormat="1" ht="12.75">
      <c r="A1205" s="1"/>
      <c r="B1205"/>
      <c r="C1205"/>
      <c r="D1205"/>
      <c r="E1205"/>
      <c r="F1205"/>
      <c r="G1205"/>
      <c r="H1205"/>
      <c r="I1205"/>
    </row>
    <row r="1206" spans="1:9" s="8" customFormat="1" ht="12.75">
      <c r="A1206" s="1"/>
      <c r="B1206"/>
      <c r="C1206"/>
      <c r="D1206"/>
      <c r="E1206"/>
      <c r="F1206"/>
      <c r="G1206"/>
      <c r="H1206"/>
      <c r="I1206"/>
    </row>
    <row r="1207" spans="1:9" s="8" customFormat="1" ht="12.75">
      <c r="A1207" s="1"/>
      <c r="B1207"/>
      <c r="C1207"/>
      <c r="D1207"/>
      <c r="E1207"/>
      <c r="F1207"/>
      <c r="G1207"/>
      <c r="H1207"/>
      <c r="I1207"/>
    </row>
    <row r="1208" spans="1:9" s="8" customFormat="1" ht="12.75">
      <c r="A1208" s="1"/>
      <c r="B1208"/>
      <c r="C1208"/>
      <c r="D1208"/>
      <c r="E1208"/>
      <c r="F1208"/>
      <c r="G1208"/>
      <c r="H1208"/>
      <c r="I1208"/>
    </row>
    <row r="1209" spans="1:9" s="8" customFormat="1" ht="12.75">
      <c r="A1209" s="1"/>
      <c r="B1209"/>
      <c r="C1209"/>
      <c r="D1209"/>
      <c r="E1209"/>
      <c r="F1209"/>
      <c r="G1209"/>
      <c r="H1209"/>
      <c r="I1209"/>
    </row>
    <row r="1210" spans="1:9" s="8" customFormat="1" ht="12.75">
      <c r="A1210" s="1"/>
      <c r="B1210"/>
      <c r="C1210"/>
      <c r="D1210"/>
      <c r="E1210"/>
      <c r="F1210"/>
      <c r="G1210"/>
      <c r="H1210"/>
      <c r="I1210"/>
    </row>
    <row r="1211" spans="1:9" s="8" customFormat="1" ht="12.75">
      <c r="A1211" s="1"/>
      <c r="B1211"/>
      <c r="C1211"/>
      <c r="D1211"/>
      <c r="E1211"/>
      <c r="F1211"/>
      <c r="G1211"/>
      <c r="H1211"/>
      <c r="I1211"/>
    </row>
    <row r="1212" spans="1:9" s="8" customFormat="1" ht="12.75">
      <c r="A1212" s="1"/>
      <c r="B1212"/>
      <c r="C1212"/>
      <c r="D1212"/>
      <c r="E1212"/>
      <c r="F1212"/>
      <c r="G1212"/>
      <c r="H1212"/>
      <c r="I1212"/>
    </row>
    <row r="1213" spans="1:9" s="8" customFormat="1" ht="12.75">
      <c r="A1213" s="1"/>
      <c r="B1213"/>
      <c r="C1213"/>
      <c r="D1213"/>
      <c r="E1213"/>
      <c r="F1213"/>
      <c r="G1213"/>
      <c r="H1213"/>
      <c r="I1213"/>
    </row>
    <row r="1214" spans="1:9" s="8" customFormat="1" ht="12.75">
      <c r="A1214" s="1"/>
      <c r="B1214"/>
      <c r="C1214"/>
      <c r="D1214"/>
      <c r="E1214"/>
      <c r="F1214"/>
      <c r="G1214"/>
      <c r="H1214"/>
      <c r="I1214"/>
    </row>
    <row r="1215" spans="1:9" s="8" customFormat="1" ht="12.75">
      <c r="A1215" s="1"/>
      <c r="B1215"/>
      <c r="C1215"/>
      <c r="D1215"/>
      <c r="E1215"/>
      <c r="F1215"/>
      <c r="G1215"/>
      <c r="H1215"/>
      <c r="I1215"/>
    </row>
    <row r="1216" spans="1:9" s="8" customFormat="1" ht="12.75">
      <c r="A1216" s="1"/>
      <c r="B1216"/>
      <c r="C1216"/>
      <c r="D1216"/>
      <c r="E1216"/>
      <c r="F1216"/>
      <c r="G1216"/>
      <c r="H1216"/>
      <c r="I1216"/>
    </row>
    <row r="1217" spans="1:9" s="8" customFormat="1" ht="12.75">
      <c r="A1217" s="1"/>
      <c r="B1217"/>
      <c r="C1217"/>
      <c r="D1217"/>
      <c r="E1217"/>
      <c r="F1217"/>
      <c r="G1217"/>
      <c r="H1217"/>
      <c r="I1217"/>
    </row>
    <row r="1218" spans="1:9" s="8" customFormat="1" ht="12.75">
      <c r="A1218" s="1"/>
      <c r="B1218"/>
      <c r="C1218"/>
      <c r="D1218"/>
      <c r="E1218"/>
      <c r="F1218"/>
      <c r="G1218"/>
      <c r="H1218"/>
      <c r="I1218"/>
    </row>
    <row r="1219" spans="1:9" s="8" customFormat="1" ht="12.75">
      <c r="A1219" s="1"/>
      <c r="B1219"/>
      <c r="C1219"/>
      <c r="D1219"/>
      <c r="E1219"/>
      <c r="F1219"/>
      <c r="G1219"/>
      <c r="H1219"/>
      <c r="I1219"/>
    </row>
    <row r="1220" spans="1:9" s="8" customFormat="1" ht="12.75">
      <c r="A1220" s="1"/>
      <c r="B1220"/>
      <c r="C1220"/>
      <c r="D1220"/>
      <c r="E1220"/>
      <c r="F1220"/>
      <c r="G1220"/>
      <c r="H1220"/>
      <c r="I1220"/>
    </row>
    <row r="1221" spans="1:9" s="8" customFormat="1" ht="12.75">
      <c r="A1221" s="1"/>
      <c r="B1221"/>
      <c r="C1221"/>
      <c r="D1221"/>
      <c r="E1221"/>
      <c r="F1221"/>
      <c r="G1221"/>
      <c r="H1221"/>
      <c r="I1221"/>
    </row>
    <row r="1222" spans="1:9" s="8" customFormat="1" ht="12.75">
      <c r="A1222" s="1"/>
      <c r="B1222"/>
      <c r="C1222"/>
      <c r="D1222"/>
      <c r="E1222"/>
      <c r="F1222"/>
      <c r="G1222"/>
      <c r="H1222"/>
      <c r="I1222"/>
    </row>
    <row r="1223" spans="1:9" s="8" customFormat="1" ht="12.75">
      <c r="A1223" s="1"/>
      <c r="B1223"/>
      <c r="C1223"/>
      <c r="D1223"/>
      <c r="E1223"/>
      <c r="F1223"/>
      <c r="G1223"/>
      <c r="H1223"/>
      <c r="I1223"/>
    </row>
    <row r="1224" spans="1:9" s="8" customFormat="1" ht="12.75">
      <c r="A1224" s="1"/>
      <c r="B1224"/>
      <c r="C1224"/>
      <c r="D1224"/>
      <c r="E1224"/>
      <c r="F1224"/>
      <c r="G1224"/>
      <c r="H1224"/>
      <c r="I1224"/>
    </row>
    <row r="1225" spans="1:9" s="8" customFormat="1" ht="12.75">
      <c r="A1225" s="1"/>
      <c r="B1225"/>
      <c r="C1225"/>
      <c r="D1225"/>
      <c r="E1225"/>
      <c r="F1225"/>
      <c r="G1225"/>
      <c r="H1225"/>
      <c r="I1225"/>
    </row>
    <row r="1226" spans="1:9" s="8" customFormat="1" ht="12.75">
      <c r="A1226" s="1"/>
      <c r="B1226"/>
      <c r="C1226"/>
      <c r="D1226"/>
      <c r="E1226"/>
      <c r="F1226"/>
      <c r="G1226"/>
      <c r="H1226"/>
      <c r="I1226"/>
    </row>
    <row r="1227" spans="1:9" s="8" customFormat="1" ht="12.75">
      <c r="A1227" s="1"/>
      <c r="B1227"/>
      <c r="C1227"/>
      <c r="D1227"/>
      <c r="E1227"/>
      <c r="F1227"/>
      <c r="G1227"/>
      <c r="H1227"/>
      <c r="I1227"/>
    </row>
    <row r="1228" spans="1:9" s="8" customFormat="1" ht="12.75">
      <c r="A1228" s="1"/>
      <c r="B1228"/>
      <c r="C1228"/>
      <c r="D1228"/>
      <c r="E1228"/>
      <c r="F1228"/>
      <c r="G1228"/>
      <c r="H1228"/>
      <c r="I1228"/>
    </row>
    <row r="1229" spans="1:9" s="8" customFormat="1" ht="12.75">
      <c r="A1229" s="1"/>
      <c r="B1229"/>
      <c r="C1229"/>
      <c r="D1229"/>
      <c r="E1229"/>
      <c r="F1229"/>
      <c r="G1229"/>
      <c r="H1229"/>
      <c r="I1229"/>
    </row>
    <row r="1230" spans="1:9" s="8" customFormat="1" ht="12.75">
      <c r="A1230" s="1"/>
      <c r="B1230"/>
      <c r="C1230"/>
      <c r="D1230"/>
      <c r="E1230"/>
      <c r="F1230"/>
      <c r="G1230"/>
      <c r="H1230"/>
      <c r="I1230"/>
    </row>
    <row r="1231" spans="1:9" s="8" customFormat="1" ht="12.75">
      <c r="A1231" s="1"/>
      <c r="B1231"/>
      <c r="C1231"/>
      <c r="D1231"/>
      <c r="E1231"/>
      <c r="F1231"/>
      <c r="G1231"/>
      <c r="H1231"/>
      <c r="I1231"/>
    </row>
    <row r="1232" spans="1:9" s="8" customFormat="1" ht="12.75">
      <c r="A1232" s="1"/>
      <c r="B1232"/>
      <c r="C1232"/>
      <c r="D1232"/>
      <c r="E1232"/>
      <c r="F1232"/>
      <c r="G1232"/>
      <c r="H1232"/>
      <c r="I1232"/>
    </row>
    <row r="1233" spans="1:9" s="8" customFormat="1" ht="12.75">
      <c r="A1233" s="1"/>
      <c r="B1233"/>
      <c r="C1233"/>
      <c r="D1233"/>
      <c r="E1233"/>
      <c r="F1233"/>
      <c r="G1233"/>
      <c r="H1233"/>
      <c r="I1233"/>
    </row>
    <row r="1234" spans="1:9" s="8" customFormat="1" ht="12.75">
      <c r="A1234" s="1"/>
      <c r="B1234"/>
      <c r="C1234"/>
      <c r="D1234"/>
      <c r="E1234"/>
      <c r="F1234"/>
      <c r="G1234"/>
      <c r="H1234"/>
      <c r="I1234"/>
    </row>
    <row r="1235" spans="1:9" s="8" customFormat="1" ht="12.75">
      <c r="A1235" s="1"/>
      <c r="B1235"/>
      <c r="C1235"/>
      <c r="D1235"/>
      <c r="E1235"/>
      <c r="F1235"/>
      <c r="G1235"/>
      <c r="H1235"/>
      <c r="I1235"/>
    </row>
    <row r="1236" spans="1:9" s="8" customFormat="1" ht="12.75">
      <c r="A1236" s="1"/>
      <c r="B1236"/>
      <c r="C1236"/>
      <c r="D1236"/>
      <c r="E1236"/>
      <c r="F1236"/>
      <c r="G1236"/>
      <c r="H1236"/>
      <c r="I1236"/>
    </row>
    <row r="1237" spans="1:9" s="8" customFormat="1" ht="12.75">
      <c r="A1237" s="1"/>
      <c r="B1237"/>
      <c r="C1237"/>
      <c r="D1237"/>
      <c r="E1237"/>
      <c r="F1237"/>
      <c r="G1237"/>
      <c r="H1237"/>
      <c r="I1237"/>
    </row>
    <row r="1238" spans="1:9" s="8" customFormat="1" ht="12.75">
      <c r="A1238" s="1"/>
      <c r="B1238"/>
      <c r="C1238"/>
      <c r="D1238"/>
      <c r="E1238"/>
      <c r="F1238"/>
      <c r="G1238"/>
      <c r="H1238"/>
      <c r="I1238"/>
    </row>
    <row r="1239" spans="1:9" s="8" customFormat="1" ht="12.75">
      <c r="A1239" s="1"/>
      <c r="B1239"/>
      <c r="C1239"/>
      <c r="D1239"/>
      <c r="E1239"/>
      <c r="F1239"/>
      <c r="G1239"/>
      <c r="H1239"/>
      <c r="I1239"/>
    </row>
    <row r="1240" spans="1:9" s="8" customFormat="1" ht="12.75">
      <c r="A1240" s="1"/>
      <c r="B1240"/>
      <c r="C1240"/>
      <c r="D1240"/>
      <c r="E1240"/>
      <c r="F1240"/>
      <c r="G1240"/>
      <c r="H1240"/>
      <c r="I1240"/>
    </row>
    <row r="1241" spans="1:9" s="8" customFormat="1" ht="12.75">
      <c r="A1241" s="1"/>
      <c r="B1241"/>
      <c r="C1241"/>
      <c r="D1241"/>
      <c r="E1241"/>
      <c r="F1241"/>
      <c r="G1241"/>
      <c r="H1241"/>
      <c r="I1241"/>
    </row>
    <row r="1242" spans="1:9" s="8" customFormat="1" ht="12.75">
      <c r="A1242" s="1"/>
      <c r="B1242"/>
      <c r="C1242"/>
      <c r="D1242"/>
      <c r="E1242"/>
      <c r="F1242"/>
      <c r="G1242"/>
      <c r="H1242"/>
      <c r="I1242"/>
    </row>
    <row r="1243" spans="1:9" s="8" customFormat="1" ht="12.75">
      <c r="A1243" s="1"/>
      <c r="B1243"/>
      <c r="C1243"/>
      <c r="D1243"/>
      <c r="E1243"/>
      <c r="F1243"/>
      <c r="G1243"/>
      <c r="H1243"/>
      <c r="I1243"/>
    </row>
    <row r="1244" spans="1:9" s="8" customFormat="1" ht="12.75">
      <c r="A1244" s="1"/>
      <c r="B1244"/>
      <c r="C1244"/>
      <c r="D1244"/>
      <c r="E1244"/>
      <c r="F1244"/>
      <c r="G1244"/>
      <c r="H1244"/>
      <c r="I1244"/>
    </row>
    <row r="1245" spans="1:9" s="8" customFormat="1" ht="12.75">
      <c r="A1245" s="1"/>
      <c r="B1245"/>
      <c r="C1245"/>
      <c r="D1245"/>
      <c r="E1245"/>
      <c r="F1245"/>
      <c r="G1245"/>
      <c r="H1245"/>
      <c r="I1245"/>
    </row>
    <row r="1246" spans="1:9" s="8" customFormat="1" ht="12.75">
      <c r="A1246" s="1"/>
      <c r="B1246"/>
      <c r="C1246"/>
      <c r="D1246"/>
      <c r="E1246"/>
      <c r="F1246"/>
      <c r="G1246"/>
      <c r="H1246"/>
      <c r="I1246"/>
    </row>
    <row r="1247" spans="1:9" s="8" customFormat="1" ht="12.75">
      <c r="A1247" s="1"/>
      <c r="B1247"/>
      <c r="C1247"/>
      <c r="D1247"/>
      <c r="E1247"/>
      <c r="F1247"/>
      <c r="G1247"/>
      <c r="H1247"/>
      <c r="I1247"/>
    </row>
    <row r="1248" spans="1:9" s="8" customFormat="1" ht="12.75">
      <c r="A1248" s="1"/>
      <c r="B1248"/>
      <c r="C1248"/>
      <c r="D1248"/>
      <c r="E1248"/>
      <c r="F1248"/>
      <c r="G1248"/>
      <c r="H1248"/>
      <c r="I1248"/>
    </row>
    <row r="1249" spans="1:9" s="8" customFormat="1" ht="12.75">
      <c r="A1249" s="1"/>
      <c r="B1249"/>
      <c r="C1249"/>
      <c r="D1249"/>
      <c r="E1249"/>
      <c r="F1249"/>
      <c r="G1249"/>
      <c r="H1249"/>
      <c r="I1249"/>
    </row>
    <row r="1250" spans="1:9" s="8" customFormat="1" ht="12.75">
      <c r="A1250" s="1"/>
      <c r="B1250"/>
      <c r="C1250"/>
      <c r="D1250"/>
      <c r="E1250"/>
      <c r="F1250"/>
      <c r="G1250"/>
      <c r="H1250"/>
      <c r="I1250"/>
    </row>
    <row r="1251" spans="1:9" s="8" customFormat="1" ht="12.75">
      <c r="A1251" s="1"/>
      <c r="B1251"/>
      <c r="C1251"/>
      <c r="D1251"/>
      <c r="E1251"/>
      <c r="F1251"/>
      <c r="G1251"/>
      <c r="H1251"/>
      <c r="I1251"/>
    </row>
    <row r="1252" spans="1:9" s="8" customFormat="1" ht="12.75">
      <c r="A1252" s="1"/>
      <c r="B1252"/>
      <c r="C1252"/>
      <c r="D1252"/>
      <c r="E1252"/>
      <c r="F1252"/>
      <c r="G1252"/>
      <c r="H1252"/>
      <c r="I1252"/>
    </row>
    <row r="1253" spans="1:9" s="8" customFormat="1" ht="12.75">
      <c r="A1253" s="1"/>
      <c r="B1253"/>
      <c r="C1253"/>
      <c r="D1253"/>
      <c r="E1253"/>
      <c r="F1253"/>
      <c r="G1253"/>
      <c r="H1253"/>
      <c r="I1253"/>
    </row>
    <row r="1254" spans="1:9" s="8" customFormat="1" ht="12.75">
      <c r="A1254" s="1"/>
      <c r="B1254"/>
      <c r="C1254"/>
      <c r="D1254"/>
      <c r="E1254"/>
      <c r="F1254"/>
      <c r="G1254"/>
      <c r="H1254"/>
      <c r="I1254"/>
    </row>
    <row r="1255" spans="1:9" s="8" customFormat="1" ht="12.75">
      <c r="A1255" s="1"/>
      <c r="B1255"/>
      <c r="C1255"/>
      <c r="D1255"/>
      <c r="E1255"/>
      <c r="F1255"/>
      <c r="G1255"/>
      <c r="H1255"/>
      <c r="I1255"/>
    </row>
    <row r="1256" spans="1:9" s="8" customFormat="1" ht="12.75">
      <c r="A1256" s="1"/>
      <c r="B1256"/>
      <c r="C1256"/>
      <c r="D1256"/>
      <c r="E1256"/>
      <c r="F1256"/>
      <c r="G1256"/>
      <c r="H1256"/>
      <c r="I1256"/>
    </row>
    <row r="1257" spans="1:9" s="8" customFormat="1" ht="12.75">
      <c r="A1257" s="1"/>
      <c r="B1257"/>
      <c r="C1257"/>
      <c r="D1257"/>
      <c r="E1257"/>
      <c r="F1257"/>
      <c r="G1257"/>
      <c r="H1257"/>
      <c r="I1257"/>
    </row>
    <row r="1258" spans="1:9" s="8" customFormat="1" ht="12.75">
      <c r="A1258" s="1"/>
      <c r="B1258"/>
      <c r="C1258"/>
      <c r="D1258"/>
      <c r="E1258"/>
      <c r="F1258"/>
      <c r="G1258"/>
      <c r="H1258"/>
      <c r="I1258"/>
    </row>
    <row r="1259" spans="1:9" s="8" customFormat="1" ht="12.75">
      <c r="A1259" s="1"/>
      <c r="B1259"/>
      <c r="C1259"/>
      <c r="D1259"/>
      <c r="E1259"/>
      <c r="F1259"/>
      <c r="G1259"/>
      <c r="H1259"/>
      <c r="I1259"/>
    </row>
    <row r="1260" spans="1:9" s="8" customFormat="1" ht="12.75">
      <c r="A1260" s="1"/>
      <c r="B1260"/>
      <c r="C1260"/>
      <c r="D1260"/>
      <c r="E1260"/>
      <c r="F1260"/>
      <c r="G1260"/>
      <c r="H1260"/>
      <c r="I1260"/>
    </row>
    <row r="1261" spans="1:9" s="8" customFormat="1" ht="12.75">
      <c r="A1261" s="1"/>
      <c r="B1261"/>
      <c r="C1261"/>
      <c r="D1261"/>
      <c r="E1261"/>
      <c r="F1261"/>
      <c r="G1261"/>
      <c r="H1261"/>
      <c r="I1261"/>
    </row>
    <row r="1262" spans="1:9" s="8" customFormat="1" ht="12.75">
      <c r="A1262" s="1"/>
      <c r="B1262"/>
      <c r="C1262"/>
      <c r="D1262"/>
      <c r="E1262"/>
      <c r="F1262"/>
      <c r="G1262"/>
      <c r="H1262"/>
      <c r="I1262"/>
    </row>
    <row r="1263" spans="1:9" s="8" customFormat="1" ht="12.75">
      <c r="A1263" s="1"/>
      <c r="B1263"/>
      <c r="C1263"/>
      <c r="D1263"/>
      <c r="E1263"/>
      <c r="F1263"/>
      <c r="G1263"/>
      <c r="H1263"/>
      <c r="I1263"/>
    </row>
    <row r="1264" spans="1:9" s="8" customFormat="1" ht="12.75">
      <c r="A1264" s="1"/>
      <c r="B1264"/>
      <c r="C1264"/>
      <c r="D1264"/>
      <c r="E1264"/>
      <c r="F1264"/>
      <c r="G1264"/>
      <c r="H1264"/>
      <c r="I1264"/>
    </row>
    <row r="1265" spans="1:9" s="8" customFormat="1" ht="12.75">
      <c r="A1265" s="1"/>
      <c r="B1265"/>
      <c r="C1265"/>
      <c r="D1265"/>
      <c r="E1265"/>
      <c r="F1265"/>
      <c r="G1265"/>
      <c r="H1265"/>
      <c r="I1265"/>
    </row>
    <row r="1266" spans="1:9" s="8" customFormat="1" ht="12.75">
      <c r="A1266" s="1"/>
      <c r="B1266"/>
      <c r="C1266"/>
      <c r="D1266"/>
      <c r="E1266"/>
      <c r="F1266"/>
      <c r="G1266"/>
      <c r="H1266"/>
      <c r="I1266"/>
    </row>
    <row r="1267" spans="1:9" s="8" customFormat="1" ht="12.75">
      <c r="A1267" s="1"/>
      <c r="B1267"/>
      <c r="C1267"/>
      <c r="D1267"/>
      <c r="E1267"/>
      <c r="F1267"/>
      <c r="G1267"/>
      <c r="H1267"/>
      <c r="I1267"/>
    </row>
    <row r="1268" spans="1:9" s="8" customFormat="1" ht="12.75">
      <c r="A1268" s="1"/>
      <c r="B1268"/>
      <c r="C1268"/>
      <c r="D1268"/>
      <c r="E1268"/>
      <c r="F1268"/>
      <c r="G1268"/>
      <c r="H1268"/>
      <c r="I1268"/>
    </row>
    <row r="1269" spans="1:9" s="8" customFormat="1" ht="12.75">
      <c r="A1269" s="1"/>
      <c r="B1269"/>
      <c r="C1269"/>
      <c r="D1269"/>
      <c r="E1269"/>
      <c r="F1269"/>
      <c r="G1269"/>
      <c r="H1269"/>
      <c r="I1269"/>
    </row>
    <row r="1270" spans="1:9" s="8" customFormat="1" ht="12.75">
      <c r="A1270" s="1"/>
      <c r="B1270"/>
      <c r="C1270"/>
      <c r="D1270"/>
      <c r="E1270"/>
      <c r="F1270"/>
      <c r="G1270"/>
      <c r="H1270"/>
      <c r="I1270"/>
    </row>
    <row r="1271" spans="1:9" s="8" customFormat="1" ht="12.75">
      <c r="A1271" s="1"/>
      <c r="B1271"/>
      <c r="C1271"/>
      <c r="D1271"/>
      <c r="E1271"/>
      <c r="F1271"/>
      <c r="G1271"/>
      <c r="H1271"/>
      <c r="I1271"/>
    </row>
    <row r="1272" spans="1:9" s="8" customFormat="1" ht="12.75">
      <c r="A1272" s="1"/>
      <c r="B1272"/>
      <c r="C1272"/>
      <c r="D1272"/>
      <c r="E1272"/>
      <c r="F1272"/>
      <c r="G1272"/>
      <c r="H1272"/>
      <c r="I1272"/>
    </row>
    <row r="1273" spans="1:9" s="8" customFormat="1" ht="12.75">
      <c r="A1273" s="1"/>
      <c r="B1273"/>
      <c r="C1273"/>
      <c r="D1273"/>
      <c r="E1273"/>
      <c r="F1273"/>
      <c r="G1273"/>
      <c r="H1273"/>
      <c r="I1273"/>
    </row>
    <row r="1274" spans="1:9" s="8" customFormat="1" ht="12.75">
      <c r="A1274" s="1"/>
      <c r="B1274"/>
      <c r="C1274"/>
      <c r="D1274"/>
      <c r="E1274"/>
      <c r="F1274"/>
      <c r="G1274"/>
      <c r="H1274"/>
      <c r="I1274"/>
    </row>
    <row r="1275" spans="1:9" s="8" customFormat="1" ht="12.75">
      <c r="A1275" s="1"/>
      <c r="B1275"/>
      <c r="C1275"/>
      <c r="D1275"/>
      <c r="E1275"/>
      <c r="F1275"/>
      <c r="G1275"/>
      <c r="H1275"/>
      <c r="I1275"/>
    </row>
    <row r="1276" spans="1:9" s="8" customFormat="1" ht="12.75">
      <c r="A1276" s="1"/>
      <c r="B1276"/>
      <c r="C1276"/>
      <c r="D1276"/>
      <c r="E1276"/>
      <c r="F1276"/>
      <c r="G1276"/>
      <c r="H1276"/>
      <c r="I1276"/>
    </row>
    <row r="1277" spans="1:9" s="8" customFormat="1" ht="12.75">
      <c r="A1277" s="1"/>
      <c r="B1277"/>
      <c r="C1277"/>
      <c r="D1277"/>
      <c r="E1277"/>
      <c r="F1277"/>
      <c r="G1277"/>
      <c r="H1277"/>
      <c r="I1277"/>
    </row>
    <row r="1278" spans="1:9" s="8" customFormat="1" ht="12.75">
      <c r="A1278" s="1"/>
      <c r="B1278"/>
      <c r="C1278"/>
      <c r="D1278"/>
      <c r="E1278"/>
      <c r="F1278"/>
      <c r="G1278"/>
      <c r="H1278"/>
      <c r="I1278"/>
    </row>
    <row r="1279" spans="1:9" s="8" customFormat="1" ht="12.75">
      <c r="A1279" s="1"/>
      <c r="B1279"/>
      <c r="C1279"/>
      <c r="D1279"/>
      <c r="E1279"/>
      <c r="F1279"/>
      <c r="G1279"/>
      <c r="H1279"/>
      <c r="I1279"/>
    </row>
    <row r="1280" spans="1:9" s="8" customFormat="1" ht="12.75">
      <c r="A1280" s="1"/>
      <c r="B1280"/>
      <c r="C1280"/>
      <c r="D1280"/>
      <c r="E1280"/>
      <c r="F1280"/>
      <c r="G1280"/>
      <c r="H1280"/>
      <c r="I1280"/>
    </row>
    <row r="1281" spans="1:9" s="8" customFormat="1" ht="12.75">
      <c r="A1281" s="1"/>
      <c r="B1281"/>
      <c r="C1281"/>
      <c r="D1281"/>
      <c r="E1281"/>
      <c r="F1281"/>
      <c r="G1281"/>
      <c r="H1281"/>
      <c r="I1281"/>
    </row>
    <row r="1282" spans="1:9" s="8" customFormat="1" ht="12.75">
      <c r="A1282" s="1"/>
      <c r="B1282"/>
      <c r="C1282"/>
      <c r="D1282"/>
      <c r="E1282"/>
      <c r="F1282"/>
      <c r="G1282"/>
      <c r="H1282"/>
      <c r="I1282"/>
    </row>
    <row r="1283" spans="1:9" s="8" customFormat="1" ht="12.75">
      <c r="A1283" s="1"/>
      <c r="B1283"/>
      <c r="C1283"/>
      <c r="D1283"/>
      <c r="E1283"/>
      <c r="F1283"/>
      <c r="G1283"/>
      <c r="H1283"/>
      <c r="I1283"/>
    </row>
    <row r="1284" spans="1:9" s="8" customFormat="1" ht="12.75">
      <c r="A1284" s="1"/>
      <c r="B1284"/>
      <c r="C1284"/>
      <c r="D1284"/>
      <c r="E1284"/>
      <c r="F1284"/>
      <c r="G1284"/>
      <c r="H1284"/>
      <c r="I1284"/>
    </row>
    <row r="1285" spans="1:9" s="8" customFormat="1" ht="12.75">
      <c r="A1285" s="1"/>
      <c r="B1285"/>
      <c r="C1285"/>
      <c r="D1285"/>
      <c r="E1285"/>
      <c r="F1285"/>
      <c r="G1285"/>
      <c r="H1285"/>
      <c r="I1285"/>
    </row>
    <row r="1286" spans="1:9" s="8" customFormat="1" ht="12.75">
      <c r="A1286" s="1"/>
      <c r="B1286"/>
      <c r="C1286"/>
      <c r="D1286"/>
      <c r="E1286"/>
      <c r="F1286"/>
      <c r="G1286"/>
      <c r="H1286"/>
      <c r="I1286"/>
    </row>
    <row r="1287" spans="1:9" s="8" customFormat="1" ht="12.75">
      <c r="A1287" s="1"/>
      <c r="B1287"/>
      <c r="C1287"/>
      <c r="D1287"/>
      <c r="E1287"/>
      <c r="F1287"/>
      <c r="G1287"/>
      <c r="H1287"/>
      <c r="I1287"/>
    </row>
    <row r="1288" spans="1:9" s="8" customFormat="1" ht="12.75">
      <c r="A1288" s="1"/>
      <c r="B1288"/>
      <c r="C1288"/>
      <c r="D1288"/>
      <c r="E1288"/>
      <c r="F1288"/>
      <c r="G1288"/>
      <c r="H1288"/>
      <c r="I1288"/>
    </row>
    <row r="1289" spans="1:9" s="8" customFormat="1" ht="12.75">
      <c r="A1289" s="1"/>
      <c r="B1289"/>
      <c r="C1289"/>
      <c r="D1289"/>
      <c r="E1289"/>
      <c r="F1289"/>
      <c r="G1289"/>
      <c r="H1289"/>
      <c r="I1289"/>
    </row>
    <row r="1290" spans="1:9" s="8" customFormat="1" ht="12.75">
      <c r="A1290" s="1"/>
      <c r="B1290"/>
      <c r="C1290"/>
      <c r="D1290"/>
      <c r="E1290"/>
      <c r="F1290"/>
      <c r="G1290"/>
      <c r="H1290"/>
      <c r="I1290"/>
    </row>
    <row r="1291" spans="1:9" s="8" customFormat="1" ht="12.75">
      <c r="A1291" s="1"/>
      <c r="B1291"/>
      <c r="C1291"/>
      <c r="D1291"/>
      <c r="E1291"/>
      <c r="F1291"/>
      <c r="G1291"/>
      <c r="H1291"/>
      <c r="I1291"/>
    </row>
    <row r="1292" spans="1:9" s="8" customFormat="1" ht="12.75">
      <c r="A1292" s="1"/>
      <c r="B1292"/>
      <c r="C1292"/>
      <c r="D1292"/>
      <c r="E1292"/>
      <c r="F1292"/>
      <c r="G1292"/>
      <c r="H1292"/>
      <c r="I1292"/>
    </row>
    <row r="1293" spans="1:9" s="8" customFormat="1" ht="12.75">
      <c r="A1293" s="1"/>
      <c r="B1293"/>
      <c r="C1293"/>
      <c r="D1293"/>
      <c r="E1293"/>
      <c r="F1293"/>
      <c r="G1293"/>
      <c r="H1293"/>
      <c r="I1293"/>
    </row>
    <row r="1294" spans="1:9" s="8" customFormat="1" ht="12.75">
      <c r="A1294" s="1"/>
      <c r="B1294"/>
      <c r="C1294"/>
      <c r="D1294"/>
      <c r="E1294"/>
      <c r="F1294"/>
      <c r="G1294"/>
      <c r="H1294"/>
      <c r="I1294"/>
    </row>
    <row r="1295" spans="1:9" s="8" customFormat="1" ht="12.75">
      <c r="A1295" s="1"/>
      <c r="B1295"/>
      <c r="C1295"/>
      <c r="D1295"/>
      <c r="E1295"/>
      <c r="F1295"/>
      <c r="G1295"/>
      <c r="H1295"/>
      <c r="I1295"/>
    </row>
    <row r="1296" spans="1:9" s="8" customFormat="1" ht="12.75">
      <c r="A1296" s="1"/>
      <c r="B1296"/>
      <c r="C1296"/>
      <c r="D1296"/>
      <c r="E1296"/>
      <c r="F1296"/>
      <c r="G1296"/>
      <c r="H1296"/>
      <c r="I1296"/>
    </row>
    <row r="1297" spans="1:9" s="8" customFormat="1" ht="12.75">
      <c r="A1297" s="1"/>
      <c r="B1297"/>
      <c r="C1297"/>
      <c r="D1297"/>
      <c r="E1297"/>
      <c r="F1297"/>
      <c r="G1297"/>
      <c r="H1297"/>
      <c r="I1297"/>
    </row>
    <row r="1298" spans="1:9" s="8" customFormat="1" ht="12.75">
      <c r="A1298" s="1"/>
      <c r="B1298"/>
      <c r="C1298"/>
      <c r="D1298"/>
      <c r="E1298"/>
      <c r="F1298"/>
      <c r="G1298"/>
      <c r="H1298"/>
      <c r="I1298"/>
    </row>
    <row r="1299" spans="1:9" s="8" customFormat="1" ht="12.75">
      <c r="A1299" s="1"/>
      <c r="B1299"/>
      <c r="C1299"/>
      <c r="D1299"/>
      <c r="E1299"/>
      <c r="F1299"/>
      <c r="G1299"/>
      <c r="H1299"/>
      <c r="I1299"/>
    </row>
    <row r="1300" spans="1:9" s="8" customFormat="1" ht="12.75">
      <c r="A1300" s="1"/>
      <c r="B1300"/>
      <c r="C1300"/>
      <c r="D1300"/>
      <c r="E1300"/>
      <c r="F1300"/>
      <c r="G1300"/>
      <c r="H1300"/>
      <c r="I1300"/>
    </row>
    <row r="1301" spans="1:9" s="8" customFormat="1" ht="12.75">
      <c r="A1301" s="1"/>
      <c r="B1301"/>
      <c r="C1301"/>
      <c r="D1301"/>
      <c r="E1301"/>
      <c r="F1301"/>
      <c r="G1301"/>
      <c r="H1301"/>
      <c r="I1301"/>
    </row>
    <row r="1302" spans="1:9" s="8" customFormat="1" ht="12.75">
      <c r="A1302" s="1"/>
      <c r="B1302"/>
      <c r="C1302"/>
      <c r="D1302"/>
      <c r="E1302"/>
      <c r="F1302"/>
      <c r="G1302"/>
      <c r="H1302"/>
      <c r="I1302"/>
    </row>
    <row r="1303" spans="1:9" s="8" customFormat="1" ht="12.75">
      <c r="A1303" s="1"/>
      <c r="B1303"/>
      <c r="C1303"/>
      <c r="D1303"/>
      <c r="E1303"/>
      <c r="F1303"/>
      <c r="G1303"/>
      <c r="H1303"/>
      <c r="I1303"/>
    </row>
    <row r="1304" spans="1:9" s="8" customFormat="1" ht="12.75">
      <c r="A1304" s="1"/>
      <c r="B1304"/>
      <c r="C1304"/>
      <c r="D1304"/>
      <c r="E1304"/>
      <c r="F1304"/>
      <c r="G1304"/>
      <c r="H1304"/>
      <c r="I1304"/>
    </row>
    <row r="1305" spans="1:9" s="8" customFormat="1" ht="12.75">
      <c r="A1305" s="1"/>
      <c r="B1305"/>
      <c r="C1305"/>
      <c r="D1305"/>
      <c r="E1305"/>
      <c r="F1305"/>
      <c r="G1305"/>
      <c r="H1305"/>
      <c r="I1305"/>
    </row>
    <row r="1306" spans="1:9" s="8" customFormat="1" ht="12.75">
      <c r="A1306" s="1"/>
      <c r="B1306"/>
      <c r="C1306"/>
      <c r="D1306"/>
      <c r="E1306"/>
      <c r="F1306"/>
      <c r="G1306"/>
      <c r="H1306"/>
      <c r="I1306"/>
    </row>
    <row r="1307" spans="1:9" s="8" customFormat="1" ht="12.75">
      <c r="A1307" s="1"/>
      <c r="B1307"/>
      <c r="C1307"/>
      <c r="D1307"/>
      <c r="E1307"/>
      <c r="F1307"/>
      <c r="G1307"/>
      <c r="H1307"/>
      <c r="I1307"/>
    </row>
    <row r="1308" spans="1:9" s="8" customFormat="1" ht="12.75">
      <c r="A1308" s="1"/>
      <c r="B1308"/>
      <c r="C1308"/>
      <c r="D1308"/>
      <c r="E1308"/>
      <c r="F1308"/>
      <c r="G1308"/>
      <c r="H1308"/>
      <c r="I1308"/>
    </row>
    <row r="1309" spans="1:9" s="8" customFormat="1" ht="12.75">
      <c r="A1309" s="1"/>
      <c r="B1309"/>
      <c r="C1309"/>
      <c r="D1309"/>
      <c r="E1309"/>
      <c r="F1309"/>
      <c r="G1309"/>
      <c r="H1309"/>
      <c r="I1309"/>
    </row>
    <row r="1310" spans="1:9" s="8" customFormat="1" ht="12.75">
      <c r="A1310" s="1"/>
      <c r="B1310"/>
      <c r="C1310"/>
      <c r="D1310"/>
      <c r="E1310"/>
      <c r="F1310"/>
      <c r="G1310"/>
      <c r="H1310"/>
      <c r="I1310"/>
    </row>
    <row r="1311" spans="1:9" s="8" customFormat="1" ht="12.75">
      <c r="A1311" s="1"/>
      <c r="B1311"/>
      <c r="C1311"/>
      <c r="D1311"/>
      <c r="E1311"/>
      <c r="F1311"/>
      <c r="G1311"/>
      <c r="H1311"/>
      <c r="I1311"/>
    </row>
    <row r="1312" spans="1:9" s="8" customFormat="1" ht="12.75">
      <c r="A1312" s="1"/>
      <c r="B1312"/>
      <c r="C1312"/>
      <c r="D1312"/>
      <c r="E1312"/>
      <c r="F1312"/>
      <c r="G1312"/>
      <c r="H1312"/>
      <c r="I1312"/>
    </row>
    <row r="1313" spans="1:9" s="8" customFormat="1" ht="12.75">
      <c r="A1313" s="1"/>
      <c r="B1313"/>
      <c r="C1313"/>
      <c r="D1313"/>
      <c r="E1313"/>
      <c r="F1313"/>
      <c r="G1313"/>
      <c r="H1313"/>
      <c r="I1313"/>
    </row>
    <row r="1314" spans="1:9" s="8" customFormat="1" ht="12.75">
      <c r="A1314" s="1"/>
      <c r="B1314"/>
      <c r="C1314"/>
      <c r="D1314"/>
      <c r="E1314"/>
      <c r="F1314"/>
      <c r="G1314"/>
      <c r="H1314"/>
      <c r="I1314"/>
    </row>
    <row r="1315" spans="1:9" s="8" customFormat="1" ht="12.75">
      <c r="A1315" s="1"/>
      <c r="B1315"/>
      <c r="C1315"/>
      <c r="D1315"/>
      <c r="E1315"/>
      <c r="F1315"/>
      <c r="G1315"/>
      <c r="H1315"/>
      <c r="I1315"/>
    </row>
    <row r="1316" spans="1:9" s="8" customFormat="1" ht="12.75">
      <c r="A1316" s="1"/>
      <c r="B1316"/>
      <c r="C1316"/>
      <c r="D1316"/>
      <c r="E1316"/>
      <c r="F1316"/>
      <c r="G1316"/>
      <c r="H1316"/>
      <c r="I1316"/>
    </row>
    <row r="1317" spans="1:9" s="8" customFormat="1" ht="12.75">
      <c r="A1317" s="1"/>
      <c r="B1317"/>
      <c r="C1317"/>
      <c r="D1317"/>
      <c r="E1317"/>
      <c r="F1317"/>
      <c r="G1317"/>
      <c r="H1317"/>
      <c r="I1317"/>
    </row>
    <row r="1318" spans="1:9" s="8" customFormat="1" ht="12.75">
      <c r="A1318" s="1"/>
      <c r="B1318"/>
      <c r="C1318"/>
      <c r="D1318"/>
      <c r="E1318"/>
      <c r="F1318"/>
      <c r="G1318"/>
      <c r="H1318"/>
      <c r="I1318"/>
    </row>
    <row r="1319" spans="1:9" s="8" customFormat="1" ht="12.75">
      <c r="A1319" s="1"/>
      <c r="B1319"/>
      <c r="C1319"/>
      <c r="D1319"/>
      <c r="E1319"/>
      <c r="F1319"/>
      <c r="G1319"/>
      <c r="H1319"/>
      <c r="I1319"/>
    </row>
    <row r="1320" spans="1:9" s="8" customFormat="1" ht="12.75">
      <c r="A1320" s="1"/>
      <c r="B1320"/>
      <c r="C1320"/>
      <c r="D1320"/>
      <c r="E1320"/>
      <c r="F1320"/>
      <c r="G1320"/>
      <c r="H1320"/>
      <c r="I1320"/>
    </row>
    <row r="1321" spans="1:9" s="8" customFormat="1" ht="12.75">
      <c r="A1321" s="1"/>
      <c r="B1321"/>
      <c r="C1321"/>
      <c r="D1321"/>
      <c r="E1321"/>
      <c r="F1321"/>
      <c r="G1321"/>
      <c r="H1321"/>
      <c r="I1321"/>
    </row>
    <row r="1322" spans="1:9" s="8" customFormat="1" ht="12.75">
      <c r="A1322" s="1"/>
      <c r="B1322"/>
      <c r="C1322"/>
      <c r="D1322"/>
      <c r="E1322"/>
      <c r="F1322"/>
      <c r="G1322"/>
      <c r="H1322"/>
      <c r="I1322"/>
    </row>
    <row r="1323" spans="1:9" s="8" customFormat="1" ht="12.75">
      <c r="A1323" s="1"/>
      <c r="B1323"/>
      <c r="C1323"/>
      <c r="D1323"/>
      <c r="E1323"/>
      <c r="F1323"/>
      <c r="G1323"/>
      <c r="H1323"/>
      <c r="I1323"/>
    </row>
    <row r="1324" spans="1:9" s="8" customFormat="1" ht="12.75">
      <c r="A1324" s="1"/>
      <c r="B1324"/>
      <c r="C1324"/>
      <c r="D1324"/>
      <c r="E1324"/>
      <c r="F1324"/>
      <c r="G1324"/>
      <c r="H1324"/>
      <c r="I1324"/>
    </row>
    <row r="1325" spans="1:9" s="8" customFormat="1" ht="12.75">
      <c r="A1325" s="1"/>
      <c r="B1325"/>
      <c r="C1325"/>
      <c r="D1325"/>
      <c r="E1325"/>
      <c r="F1325"/>
      <c r="G1325"/>
      <c r="H1325"/>
      <c r="I1325"/>
    </row>
    <row r="1326" spans="1:9" s="8" customFormat="1" ht="12.75">
      <c r="A1326" s="1"/>
      <c r="B1326"/>
      <c r="C1326"/>
      <c r="D1326"/>
      <c r="E1326"/>
      <c r="F1326"/>
      <c r="G1326"/>
      <c r="H1326"/>
      <c r="I1326"/>
    </row>
    <row r="1327" spans="1:9" s="8" customFormat="1" ht="12.75">
      <c r="A1327" s="1"/>
      <c r="B1327"/>
      <c r="C1327"/>
      <c r="D1327"/>
      <c r="E1327"/>
      <c r="F1327"/>
      <c r="G1327"/>
      <c r="H1327"/>
      <c r="I1327"/>
    </row>
    <row r="1328" spans="1:9" s="8" customFormat="1" ht="12.75">
      <c r="A1328" s="1"/>
      <c r="B1328"/>
      <c r="C1328"/>
      <c r="D1328"/>
      <c r="E1328"/>
      <c r="F1328"/>
      <c r="G1328"/>
      <c r="H1328"/>
      <c r="I1328"/>
    </row>
    <row r="1329" spans="1:9" s="8" customFormat="1" ht="12.75">
      <c r="A1329" s="1"/>
      <c r="B1329"/>
      <c r="C1329"/>
      <c r="D1329"/>
      <c r="E1329"/>
      <c r="F1329"/>
      <c r="G1329"/>
      <c r="H1329"/>
      <c r="I1329"/>
    </row>
    <row r="1330" spans="1:9" s="8" customFormat="1" ht="12.75">
      <c r="A1330" s="1"/>
      <c r="B1330"/>
      <c r="C1330"/>
      <c r="D1330"/>
      <c r="E1330"/>
      <c r="F1330"/>
      <c r="G1330"/>
      <c r="H1330"/>
      <c r="I1330"/>
    </row>
    <row r="1331" spans="1:9" s="8" customFormat="1" ht="12.75">
      <c r="A1331" s="1"/>
      <c r="B1331"/>
      <c r="C1331"/>
      <c r="D1331"/>
      <c r="E1331"/>
      <c r="F1331"/>
      <c r="G1331"/>
      <c r="H1331"/>
      <c r="I1331"/>
    </row>
    <row r="1332" spans="1:9" s="8" customFormat="1" ht="12.75">
      <c r="A1332" s="1"/>
      <c r="B1332"/>
      <c r="C1332"/>
      <c r="D1332"/>
      <c r="E1332"/>
      <c r="F1332"/>
      <c r="G1332"/>
      <c r="H1332"/>
      <c r="I1332"/>
    </row>
    <row r="1333" spans="1:9" s="8" customFormat="1" ht="12.75">
      <c r="A1333" s="1"/>
      <c r="B1333"/>
      <c r="C1333"/>
      <c r="D1333"/>
      <c r="E1333"/>
      <c r="F1333"/>
      <c r="G1333"/>
      <c r="H1333"/>
      <c r="I1333"/>
    </row>
    <row r="1334" spans="1:9" s="8" customFormat="1" ht="12.75">
      <c r="A1334" s="1"/>
      <c r="B1334"/>
      <c r="C1334"/>
      <c r="D1334"/>
      <c r="E1334"/>
      <c r="F1334"/>
      <c r="G1334"/>
      <c r="H1334"/>
      <c r="I1334"/>
    </row>
    <row r="1335" spans="1:9" s="8" customFormat="1" ht="12.75">
      <c r="A1335" s="1"/>
      <c r="B1335"/>
      <c r="C1335"/>
      <c r="D1335"/>
      <c r="E1335"/>
      <c r="F1335"/>
      <c r="G1335"/>
      <c r="H1335"/>
      <c r="I1335"/>
    </row>
    <row r="1336" spans="1:9" s="8" customFormat="1" ht="12.75">
      <c r="A1336" s="1"/>
      <c r="B1336"/>
      <c r="C1336"/>
      <c r="D1336"/>
      <c r="E1336"/>
      <c r="F1336"/>
      <c r="G1336"/>
      <c r="H1336"/>
      <c r="I1336"/>
    </row>
    <row r="1337" spans="1:9" s="8" customFormat="1" ht="12.75">
      <c r="A1337" s="1"/>
      <c r="B1337"/>
      <c r="C1337"/>
      <c r="D1337"/>
      <c r="E1337"/>
      <c r="F1337"/>
      <c r="G1337"/>
      <c r="H1337"/>
      <c r="I1337"/>
    </row>
    <row r="1338" spans="1:9" s="8" customFormat="1" ht="12.75">
      <c r="A1338" s="1"/>
      <c r="B1338"/>
      <c r="C1338"/>
      <c r="D1338"/>
      <c r="E1338"/>
      <c r="F1338"/>
      <c r="G1338"/>
      <c r="H1338"/>
      <c r="I1338"/>
    </row>
    <row r="1339" spans="1:9" s="8" customFormat="1" ht="12.75">
      <c r="A1339" s="1"/>
      <c r="B1339"/>
      <c r="C1339"/>
      <c r="D1339"/>
      <c r="E1339"/>
      <c r="F1339"/>
      <c r="G1339"/>
      <c r="H1339"/>
      <c r="I1339"/>
    </row>
    <row r="1340" spans="1:9" s="8" customFormat="1" ht="12.75">
      <c r="A1340" s="1"/>
      <c r="B1340"/>
      <c r="C1340"/>
      <c r="D1340"/>
      <c r="E1340"/>
      <c r="F1340"/>
      <c r="G1340"/>
      <c r="H1340"/>
      <c r="I1340"/>
    </row>
    <row r="1341" spans="1:9" s="8" customFormat="1" ht="12.75">
      <c r="A1341" s="1"/>
      <c r="B1341"/>
      <c r="C1341"/>
      <c r="D1341"/>
      <c r="E1341"/>
      <c r="F1341"/>
      <c r="G1341"/>
      <c r="H1341"/>
      <c r="I1341"/>
    </row>
    <row r="1342" spans="1:9" s="8" customFormat="1" ht="12.75">
      <c r="A1342" s="1"/>
      <c r="B1342"/>
      <c r="C1342"/>
      <c r="D1342"/>
      <c r="E1342"/>
      <c r="F1342"/>
      <c r="G1342"/>
      <c r="H1342"/>
      <c r="I1342"/>
    </row>
    <row r="1343" spans="1:9" s="8" customFormat="1" ht="12.75">
      <c r="A1343" s="1"/>
      <c r="B1343"/>
      <c r="C1343"/>
      <c r="D1343"/>
      <c r="E1343"/>
      <c r="F1343"/>
      <c r="G1343"/>
      <c r="H1343"/>
      <c r="I1343"/>
    </row>
    <row r="1344" spans="1:9" s="8" customFormat="1" ht="12.75">
      <c r="A1344" s="1"/>
      <c r="B1344"/>
      <c r="C1344"/>
      <c r="D1344"/>
      <c r="E1344"/>
      <c r="F1344"/>
      <c r="G1344"/>
      <c r="H1344"/>
      <c r="I1344"/>
    </row>
    <row r="1345" spans="1:9" s="8" customFormat="1" ht="12.75">
      <c r="A1345" s="1"/>
      <c r="B1345"/>
      <c r="C1345"/>
      <c r="D1345"/>
      <c r="E1345"/>
      <c r="F1345"/>
      <c r="G1345"/>
      <c r="H1345"/>
      <c r="I1345"/>
    </row>
    <row r="1346" spans="1:9" s="8" customFormat="1" ht="12.75">
      <c r="A1346" s="1"/>
      <c r="B1346"/>
      <c r="C1346"/>
      <c r="D1346"/>
      <c r="E1346"/>
      <c r="F1346"/>
      <c r="G1346"/>
      <c r="H1346"/>
      <c r="I1346"/>
    </row>
    <row r="1347" spans="1:9" s="8" customFormat="1" ht="12.75">
      <c r="A1347" s="1"/>
      <c r="B1347"/>
      <c r="C1347"/>
      <c r="D1347"/>
      <c r="E1347"/>
      <c r="F1347"/>
      <c r="G1347"/>
      <c r="H1347"/>
      <c r="I1347"/>
    </row>
    <row r="1348" spans="1:9" s="8" customFormat="1" ht="12.75">
      <c r="A1348" s="1"/>
      <c r="B1348"/>
      <c r="C1348"/>
      <c r="D1348"/>
      <c r="E1348"/>
      <c r="F1348"/>
      <c r="G1348"/>
      <c r="H1348"/>
      <c r="I1348"/>
    </row>
    <row r="1349" spans="1:9" s="8" customFormat="1" ht="12.75">
      <c r="A1349" s="1"/>
      <c r="B1349"/>
      <c r="C1349"/>
      <c r="D1349"/>
      <c r="E1349"/>
      <c r="F1349"/>
      <c r="G1349"/>
      <c r="H1349"/>
      <c r="I1349"/>
    </row>
    <row r="1350" spans="1:9" s="8" customFormat="1" ht="12.75">
      <c r="A1350" s="1"/>
      <c r="B1350"/>
      <c r="C1350"/>
      <c r="D1350"/>
      <c r="E1350"/>
      <c r="F1350"/>
      <c r="G1350"/>
      <c r="H1350"/>
      <c r="I1350"/>
    </row>
    <row r="1351" spans="1:9" s="8" customFormat="1" ht="12.75">
      <c r="A1351" s="1"/>
      <c r="B1351"/>
      <c r="C1351"/>
      <c r="D1351"/>
      <c r="E1351"/>
      <c r="F1351"/>
      <c r="G1351"/>
      <c r="H1351"/>
      <c r="I1351"/>
    </row>
    <row r="1352" spans="1:9" s="8" customFormat="1" ht="12.75">
      <c r="A1352" s="1"/>
      <c r="B1352"/>
      <c r="C1352"/>
      <c r="D1352"/>
      <c r="E1352"/>
      <c r="F1352"/>
      <c r="G1352"/>
      <c r="H1352"/>
      <c r="I1352"/>
    </row>
    <row r="1353" spans="1:9" s="8" customFormat="1" ht="12.75">
      <c r="A1353" s="1"/>
      <c r="B1353"/>
      <c r="C1353"/>
      <c r="D1353"/>
      <c r="E1353"/>
      <c r="F1353"/>
      <c r="G1353"/>
      <c r="H1353"/>
      <c r="I1353"/>
    </row>
    <row r="1354" spans="1:9" s="8" customFormat="1" ht="12.75">
      <c r="A1354" s="1"/>
      <c r="B1354"/>
      <c r="C1354"/>
      <c r="D1354"/>
      <c r="E1354"/>
      <c r="F1354"/>
      <c r="G1354"/>
      <c r="H1354"/>
      <c r="I1354"/>
    </row>
  </sheetData>
  <sheetProtection/>
  <mergeCells count="11">
    <mergeCell ref="F154:G154"/>
    <mergeCell ref="F155:G155"/>
    <mergeCell ref="A7:J7"/>
    <mergeCell ref="A8:J8"/>
    <mergeCell ref="A9:J9"/>
    <mergeCell ref="A142:J142"/>
    <mergeCell ref="G108:I108"/>
    <mergeCell ref="A1:J1"/>
    <mergeCell ref="A2:J2"/>
    <mergeCell ref="A3:J3"/>
    <mergeCell ref="A5:J5"/>
  </mergeCells>
  <printOptions/>
  <pageMargins left="0.15748031496062992" right="0.15748031496062992" top="0.34" bottom="0.48" header="0.5118110236220472" footer="0.5118110236220472"/>
  <pageSetup horizontalDpi="600" verticalDpi="600" orientation="landscape" paperSize="9" r:id="rId1"/>
  <ignoredErrors>
    <ignoredError sqref="E68 E42 E63 E65 E71 E73 E59 E93 E57 E21 E34 E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Tajnik</cp:lastModifiedBy>
  <cp:lastPrinted>2012-12-19T09:23:17Z</cp:lastPrinted>
  <dcterms:created xsi:type="dcterms:W3CDTF">2010-11-04T07:01:47Z</dcterms:created>
  <dcterms:modified xsi:type="dcterms:W3CDTF">2013-02-07T07:37:22Z</dcterms:modified>
  <cp:category/>
  <cp:version/>
  <cp:contentType/>
  <cp:contentStatus/>
</cp:coreProperties>
</file>